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2235" windowWidth="13275" windowHeight="7005" activeTab="0"/>
  </bookViews>
  <sheets>
    <sheet name="Bratislava" sheetId="1" r:id="rId1"/>
    <sheet name="Nationwide" sheetId="2" r:id="rId2"/>
  </sheets>
  <definedNames/>
  <calcPr fullCalcOnLoad="1"/>
</workbook>
</file>

<file path=xl/sharedStrings.xml><?xml version="1.0" encoding="utf-8"?>
<sst xmlns="http://schemas.openxmlformats.org/spreadsheetml/2006/main" count="142" uniqueCount="65">
  <si>
    <t>RESULTS of FILMS for Weekend 10. 1. 2008 - 13. 1. 2008 Bratislava</t>
  </si>
  <si>
    <t>No</t>
  </si>
  <si>
    <t>TITLE</t>
  </si>
  <si>
    <t>Release date</t>
  </si>
  <si>
    <t>Prints</t>
  </si>
  <si>
    <t>Performance</t>
  </si>
  <si>
    <t>Admission</t>
  </si>
  <si>
    <t>Box Office</t>
  </si>
  <si>
    <t>Cum.admission</t>
  </si>
  <si>
    <t>Cum.Box Office</t>
  </si>
  <si>
    <t>Ticket Price</t>
  </si>
  <si>
    <t>Admission per Perf.</t>
  </si>
  <si>
    <t>Admission per Print</t>
  </si>
  <si>
    <t>Box Office per Print</t>
  </si>
  <si>
    <t>% Admission</t>
  </si>
  <si>
    <t>% Box Office</t>
  </si>
  <si>
    <t>% Change Admission</t>
  </si>
  <si>
    <t>% Change Box Office</t>
  </si>
  <si>
    <t>Weeks in Release</t>
  </si>
  <si>
    <t>Slovak Title</t>
  </si>
  <si>
    <t>Distributor</t>
  </si>
  <si>
    <t>GYMPL</t>
  </si>
  <si>
    <t>NEW</t>
  </si>
  <si>
    <t>Gympl</t>
  </si>
  <si>
    <t>CONTINENTAL FILM</t>
  </si>
  <si>
    <t>I AM LEGEND</t>
  </si>
  <si>
    <t>Som legenda</t>
  </si>
  <si>
    <t>AMERICAN GANGSTER</t>
  </si>
  <si>
    <t>Americký gangster</t>
  </si>
  <si>
    <t>TATRAFILM</t>
  </si>
  <si>
    <t>GOLDEN COMPASS, THE</t>
  </si>
  <si>
    <t>Zlatý kompas</t>
  </si>
  <si>
    <t>BEE MOVIE</t>
  </si>
  <si>
    <t>Pán Včielka</t>
  </si>
  <si>
    <t>POLČAS ROZPADU</t>
  </si>
  <si>
    <t>Polčas rozpadu</t>
  </si>
  <si>
    <t>SATURN</t>
  </si>
  <si>
    <t>ALIEN VS. PREDATOR 2</t>
  </si>
  <si>
    <t>Votrelec vs. Predator 2</t>
  </si>
  <si>
    <t>30 DAYS OF NIGHT</t>
  </si>
  <si>
    <t>Noc dlhá 30 dní</t>
  </si>
  <si>
    <t>ONCE</t>
  </si>
  <si>
    <t>Once</t>
  </si>
  <si>
    <t>HITMAN</t>
  </si>
  <si>
    <t>Hitman</t>
  </si>
  <si>
    <t>EVENING</t>
  </si>
  <si>
    <t>V ten večer</t>
  </si>
  <si>
    <t>SPI International</t>
  </si>
  <si>
    <t>SiCKO</t>
  </si>
  <si>
    <t>Sicko</t>
  </si>
  <si>
    <t>Palace Pictures</t>
  </si>
  <si>
    <t>BEOWULF</t>
  </si>
  <si>
    <t>Beowulf</t>
  </si>
  <si>
    <t>Total Prints:</t>
  </si>
  <si>
    <t>RESULTS of FILMS for Weekend 10. 1. 2008 - 13. 1. 2008 Nationwide (incl. Bratislava)</t>
  </si>
  <si>
    <t>BLACK CHRISTMAS</t>
  </si>
  <si>
    <t>Čierne Vianoce</t>
  </si>
  <si>
    <t>INTERSONIC</t>
  </si>
  <si>
    <t>BECOMING JANE</t>
  </si>
  <si>
    <t>Vášeň a cit</t>
  </si>
  <si>
    <t>MAGIC BOX</t>
  </si>
  <si>
    <t>ASSASSINATION OF JESSE JAMES BY THE COWARD ROBERT FORD, THE</t>
  </si>
  <si>
    <t>Zabitie Jesseho Jamesa zbabelcom Robertom Fordom</t>
  </si>
  <si>
    <t>GOOD SHEPHERD</t>
  </si>
  <si>
    <t>Kauza CIA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</si>
</sst>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dd/mm/yy"/>
  </numFmts>
  <fonts count="9">
    <font>
      <sz val="10"/>
      <color indexed="8"/>
      <name val="MS Sans Serif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7"/>
      <color indexed="8"/>
      <name val="Arial CE"/>
      <family val="0"/>
    </font>
    <font>
      <b/>
      <sz val="9"/>
      <color indexed="8"/>
      <name val="Arial CE"/>
      <family val="0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4"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16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164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horizontal="left" textRotation="90" wrapText="1"/>
      <protection locked="0"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 horizontal="right"/>
      <protection locked="0"/>
    </xf>
    <xf numFmtId="9" fontId="4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16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164" fontId="6" fillId="0" borderId="0" xfId="0" applyNumberFormat="1" applyFont="1" applyFill="1" applyBorder="1" applyAlignment="1" applyProtection="1">
      <alignment horizontal="left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30" sqref="I30"/>
    </sheetView>
  </sheetViews>
  <sheetFormatPr defaultColWidth="9.140625" defaultRowHeight="12.75"/>
  <cols>
    <col min="1" max="1" width="3.28125" style="0" bestFit="1" customWidth="1"/>
    <col min="2" max="2" width="21.7109375" style="0" bestFit="1" customWidth="1"/>
    <col min="3" max="3" width="10.7109375" style="0" bestFit="1" customWidth="1"/>
    <col min="4" max="4" width="3.28125" style="0" customWidth="1"/>
    <col min="5" max="5" width="4.00390625" style="0" customWidth="1"/>
    <col min="6" max="6" width="6.421875" style="0" customWidth="1"/>
    <col min="7" max="7" width="8.8515625" style="0" customWidth="1"/>
    <col min="8" max="8" width="5.7109375" style="0" customWidth="1"/>
    <col min="9" max="9" width="7.8515625" style="0" customWidth="1"/>
    <col min="10" max="10" width="3.57421875" style="0" customWidth="1"/>
    <col min="11" max="11" width="5.7109375" style="0" bestFit="1" customWidth="1"/>
    <col min="12" max="12" width="5.7109375" style="0" customWidth="1"/>
    <col min="13" max="13" width="6.57421875" style="0" customWidth="1"/>
    <col min="14" max="15" width="4.140625" style="0" customWidth="1"/>
    <col min="16" max="17" width="5.7109375" style="0" customWidth="1"/>
    <col min="18" max="18" width="3.28125" style="0" bestFit="1" customWidth="1"/>
    <col min="19" max="19" width="15.0039062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s="9" customFormat="1" ht="89.2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8" t="s">
        <v>19</v>
      </c>
      <c r="T2" s="8" t="s">
        <v>20</v>
      </c>
    </row>
    <row r="3" spans="1:20" ht="11.25" customHeight="1">
      <c r="A3" s="4">
        <v>1</v>
      </c>
      <c r="B3" s="1" t="s">
        <v>21</v>
      </c>
      <c r="C3" s="3">
        <v>39457</v>
      </c>
      <c r="D3" s="10">
        <v>3</v>
      </c>
      <c r="E3" s="11">
        <v>53</v>
      </c>
      <c r="F3" s="11">
        <v>5828</v>
      </c>
      <c r="G3" s="12">
        <v>868953</v>
      </c>
      <c r="H3" s="12">
        <v>5828</v>
      </c>
      <c r="I3" s="12">
        <v>868953</v>
      </c>
      <c r="J3" s="13">
        <v>149.0996911461908</v>
      </c>
      <c r="K3" s="13">
        <v>109.9622641509434</v>
      </c>
      <c r="L3" s="13">
        <v>1942.6666666666667</v>
      </c>
      <c r="M3" s="13">
        <v>289651</v>
      </c>
      <c r="N3" s="16">
        <v>0.4050597720322491</v>
      </c>
      <c r="O3" s="16">
        <v>0.410469765306296</v>
      </c>
      <c r="P3" s="16" t="s">
        <v>22</v>
      </c>
      <c r="Q3" s="16" t="s">
        <v>22</v>
      </c>
      <c r="R3" s="2">
        <v>1</v>
      </c>
      <c r="S3" s="6" t="s">
        <v>23</v>
      </c>
      <c r="T3" s="5" t="s">
        <v>24</v>
      </c>
    </row>
    <row r="4" spans="1:20" ht="11.25" customHeight="1">
      <c r="A4" s="4">
        <v>2</v>
      </c>
      <c r="B4" s="1" t="s">
        <v>25</v>
      </c>
      <c r="C4" s="3">
        <v>39450</v>
      </c>
      <c r="D4" s="10">
        <v>2</v>
      </c>
      <c r="E4" s="11">
        <v>28</v>
      </c>
      <c r="F4" s="11">
        <v>2153</v>
      </c>
      <c r="G4" s="12">
        <v>331981</v>
      </c>
      <c r="H4" s="12">
        <v>7862</v>
      </c>
      <c r="I4" s="12">
        <v>1178674</v>
      </c>
      <c r="J4" s="13">
        <v>154.19461216906643</v>
      </c>
      <c r="K4" s="13">
        <v>76.89285714285714</v>
      </c>
      <c r="L4" s="13">
        <v>1076.5</v>
      </c>
      <c r="M4" s="13">
        <v>165990.5</v>
      </c>
      <c r="N4" s="16">
        <v>0.1496385877119822</v>
      </c>
      <c r="O4" s="16">
        <v>0.15681879590282724</v>
      </c>
      <c r="P4" s="16">
        <v>-0.51</v>
      </c>
      <c r="Q4" s="16">
        <v>-0.5</v>
      </c>
      <c r="R4" s="2">
        <v>2</v>
      </c>
      <c r="S4" s="6" t="s">
        <v>26</v>
      </c>
      <c r="T4" s="5" t="s">
        <v>24</v>
      </c>
    </row>
    <row r="5" spans="1:20" ht="11.25" customHeight="1">
      <c r="A5" s="4">
        <v>3</v>
      </c>
      <c r="B5" s="1" t="s">
        <v>27</v>
      </c>
      <c r="C5" s="3">
        <v>39450</v>
      </c>
      <c r="D5" s="10">
        <v>3</v>
      </c>
      <c r="E5" s="11">
        <v>28</v>
      </c>
      <c r="F5" s="11">
        <v>2036</v>
      </c>
      <c r="G5" s="12">
        <v>312341</v>
      </c>
      <c r="H5" s="12">
        <v>6890</v>
      </c>
      <c r="I5" s="12">
        <v>1031396</v>
      </c>
      <c r="J5" s="13">
        <v>153.40913555992142</v>
      </c>
      <c r="K5" s="13">
        <v>72.71428571428571</v>
      </c>
      <c r="L5" s="13">
        <v>678.6666666666666</v>
      </c>
      <c r="M5" s="13">
        <v>104113.66666666667</v>
      </c>
      <c r="N5" s="16">
        <v>0.14150681123158187</v>
      </c>
      <c r="O5" s="16">
        <v>0.14754139402882985</v>
      </c>
      <c r="P5" s="16">
        <v>-0.41</v>
      </c>
      <c r="Q5" s="16">
        <v>-0.41</v>
      </c>
      <c r="R5" s="2">
        <v>2</v>
      </c>
      <c r="S5" s="6" t="s">
        <v>28</v>
      </c>
      <c r="T5" s="5" t="s">
        <v>29</v>
      </c>
    </row>
    <row r="6" spans="1:20" ht="11.25" customHeight="1">
      <c r="A6" s="4">
        <v>4</v>
      </c>
      <c r="B6" s="1" t="s">
        <v>30</v>
      </c>
      <c r="C6" s="3">
        <v>39429</v>
      </c>
      <c r="D6" s="10">
        <v>1</v>
      </c>
      <c r="E6" s="11">
        <v>18</v>
      </c>
      <c r="F6" s="11">
        <v>956</v>
      </c>
      <c r="G6" s="12">
        <v>133034</v>
      </c>
      <c r="H6" s="12">
        <v>12245</v>
      </c>
      <c r="I6" s="12">
        <v>1639891</v>
      </c>
      <c r="J6" s="13">
        <v>139.15690376569037</v>
      </c>
      <c r="K6" s="13">
        <v>53.111111111111114</v>
      </c>
      <c r="L6" s="13">
        <v>956</v>
      </c>
      <c r="M6" s="13">
        <v>133034</v>
      </c>
      <c r="N6" s="16">
        <v>0.06644425910480957</v>
      </c>
      <c r="O6" s="16">
        <v>0.06284164363061959</v>
      </c>
      <c r="P6" s="16">
        <v>-0.31</v>
      </c>
      <c r="Q6" s="16">
        <v>-0.32</v>
      </c>
      <c r="R6" s="2">
        <v>5</v>
      </c>
      <c r="S6" s="6" t="s">
        <v>31</v>
      </c>
      <c r="T6" s="5" t="s">
        <v>24</v>
      </c>
    </row>
    <row r="7" spans="1:20" ht="11.25" customHeight="1">
      <c r="A7" s="4">
        <v>5</v>
      </c>
      <c r="B7" s="1" t="s">
        <v>32</v>
      </c>
      <c r="C7" s="3">
        <v>39422</v>
      </c>
      <c r="D7" s="10">
        <v>1</v>
      </c>
      <c r="E7" s="11">
        <v>14</v>
      </c>
      <c r="F7" s="11">
        <v>882</v>
      </c>
      <c r="G7" s="12">
        <v>118818</v>
      </c>
      <c r="H7" s="12">
        <v>12900</v>
      </c>
      <c r="I7" s="12">
        <v>1644164</v>
      </c>
      <c r="J7" s="13">
        <v>134.71428571428572</v>
      </c>
      <c r="K7" s="13">
        <v>63</v>
      </c>
      <c r="L7" s="13">
        <v>882</v>
      </c>
      <c r="M7" s="13">
        <v>118818</v>
      </c>
      <c r="N7" s="16">
        <v>0.061301084236864055</v>
      </c>
      <c r="O7" s="16">
        <v>0.056126391846467505</v>
      </c>
      <c r="P7" s="16">
        <v>-0.43</v>
      </c>
      <c r="Q7" s="16">
        <v>-0.44</v>
      </c>
      <c r="R7" s="2">
        <v>6</v>
      </c>
      <c r="S7" s="6" t="s">
        <v>33</v>
      </c>
      <c r="T7" s="5" t="s">
        <v>29</v>
      </c>
    </row>
    <row r="8" spans="1:20" ht="11.25" customHeight="1">
      <c r="A8" s="4">
        <v>6</v>
      </c>
      <c r="B8" s="1" t="s">
        <v>34</v>
      </c>
      <c r="C8" s="3">
        <v>39422</v>
      </c>
      <c r="D8" s="14"/>
      <c r="E8" s="11">
        <v>14</v>
      </c>
      <c r="F8" s="11">
        <v>593</v>
      </c>
      <c r="G8" s="12">
        <v>75895</v>
      </c>
      <c r="H8" s="12">
        <v>7915</v>
      </c>
      <c r="I8" s="12">
        <v>1054071</v>
      </c>
      <c r="J8" s="13">
        <v>127.98482293423271</v>
      </c>
      <c r="K8" s="13">
        <v>42.357142857142854</v>
      </c>
      <c r="L8" s="13">
        <v>0</v>
      </c>
      <c r="M8" s="13">
        <v>0</v>
      </c>
      <c r="N8" s="16">
        <v>0.04121490130664442</v>
      </c>
      <c r="O8" s="16">
        <v>0.035850733972863126</v>
      </c>
      <c r="P8" s="16">
        <v>-0.13</v>
      </c>
      <c r="Q8" s="16">
        <v>-0.09</v>
      </c>
      <c r="R8" s="2">
        <v>6</v>
      </c>
      <c r="S8" s="6" t="s">
        <v>35</v>
      </c>
      <c r="T8" s="5" t="s">
        <v>36</v>
      </c>
    </row>
    <row r="9" spans="1:20" ht="11.25" customHeight="1">
      <c r="A9" s="4">
        <v>7</v>
      </c>
      <c r="B9" s="1" t="s">
        <v>37</v>
      </c>
      <c r="C9" s="3">
        <v>39443</v>
      </c>
      <c r="D9" s="10">
        <v>1</v>
      </c>
      <c r="E9" s="11">
        <v>14</v>
      </c>
      <c r="F9" s="11">
        <v>463</v>
      </c>
      <c r="G9" s="12">
        <v>71255</v>
      </c>
      <c r="H9" s="12">
        <v>6629</v>
      </c>
      <c r="I9" s="12">
        <v>951540</v>
      </c>
      <c r="J9" s="13">
        <v>153.89848812095033</v>
      </c>
      <c r="K9" s="13">
        <v>33.07142857142857</v>
      </c>
      <c r="L9" s="13">
        <v>463</v>
      </c>
      <c r="M9" s="13">
        <v>71255</v>
      </c>
      <c r="N9" s="16">
        <v>0.03217959410619961</v>
      </c>
      <c r="O9" s="16">
        <v>0.033658924161491036</v>
      </c>
      <c r="P9" s="16">
        <v>-0.6</v>
      </c>
      <c r="Q9" s="16">
        <v>-0.59</v>
      </c>
      <c r="R9" s="2">
        <v>3</v>
      </c>
      <c r="S9" s="6" t="s">
        <v>38</v>
      </c>
      <c r="T9" s="5" t="s">
        <v>29</v>
      </c>
    </row>
    <row r="10" spans="1:20" ht="11.25" customHeight="1">
      <c r="A10" s="4">
        <v>8</v>
      </c>
      <c r="B10" s="1" t="s">
        <v>39</v>
      </c>
      <c r="C10" s="3">
        <v>39450</v>
      </c>
      <c r="D10" s="14"/>
      <c r="E10" s="11">
        <v>6</v>
      </c>
      <c r="F10" s="11">
        <v>386</v>
      </c>
      <c r="G10" s="12">
        <v>58876</v>
      </c>
      <c r="H10" s="12">
        <v>1287</v>
      </c>
      <c r="I10" s="12">
        <v>189061</v>
      </c>
      <c r="J10" s="13">
        <v>152.52849740932643</v>
      </c>
      <c r="K10" s="13">
        <v>64.33333333333333</v>
      </c>
      <c r="L10" s="13">
        <v>0</v>
      </c>
      <c r="M10" s="13">
        <v>0</v>
      </c>
      <c r="N10" s="16">
        <v>0.026827912149013068</v>
      </c>
      <c r="O10" s="16">
        <v>0.027811421218608464</v>
      </c>
      <c r="P10" s="16">
        <v>-0.4</v>
      </c>
      <c r="Q10" s="16">
        <v>-0.38</v>
      </c>
      <c r="R10" s="2">
        <v>2</v>
      </c>
      <c r="S10" s="6" t="s">
        <v>40</v>
      </c>
      <c r="T10" s="5" t="s">
        <v>36</v>
      </c>
    </row>
    <row r="11" spans="1:20" ht="11.25" customHeight="1">
      <c r="A11" s="4">
        <v>9</v>
      </c>
      <c r="B11" s="1" t="s">
        <v>41</v>
      </c>
      <c r="C11" s="3">
        <v>39457</v>
      </c>
      <c r="D11" s="10">
        <v>1</v>
      </c>
      <c r="E11" s="11">
        <v>8</v>
      </c>
      <c r="F11" s="11">
        <v>457</v>
      </c>
      <c r="G11" s="12">
        <v>58061</v>
      </c>
      <c r="H11" s="12">
        <v>457</v>
      </c>
      <c r="I11" s="12">
        <v>58061</v>
      </c>
      <c r="J11" s="13">
        <v>127.04814004376368</v>
      </c>
      <c r="K11" s="13">
        <v>57.125</v>
      </c>
      <c r="L11" s="13">
        <v>457</v>
      </c>
      <c r="M11" s="13">
        <v>58061</v>
      </c>
      <c r="N11" s="16">
        <v>0.03176257992771754</v>
      </c>
      <c r="O11" s="16">
        <v>0.027426437383205823</v>
      </c>
      <c r="P11" s="16" t="s">
        <v>22</v>
      </c>
      <c r="Q11" s="16" t="s">
        <v>22</v>
      </c>
      <c r="R11" s="2">
        <v>1</v>
      </c>
      <c r="S11" s="6" t="s">
        <v>42</v>
      </c>
      <c r="T11" s="5" t="s">
        <v>29</v>
      </c>
    </row>
    <row r="12" spans="1:20" ht="11.25" customHeight="1">
      <c r="A12" s="4">
        <v>10</v>
      </c>
      <c r="B12" s="1" t="s">
        <v>43</v>
      </c>
      <c r="C12" s="3">
        <v>39429</v>
      </c>
      <c r="D12" s="10">
        <v>1</v>
      </c>
      <c r="E12" s="11">
        <v>14</v>
      </c>
      <c r="F12" s="11">
        <v>343</v>
      </c>
      <c r="G12" s="12">
        <v>51489</v>
      </c>
      <c r="H12" s="12">
        <v>6060</v>
      </c>
      <c r="I12" s="12">
        <v>830414</v>
      </c>
      <c r="J12" s="13">
        <v>150.1137026239067</v>
      </c>
      <c r="K12" s="13">
        <v>24.5</v>
      </c>
      <c r="L12" s="13">
        <v>343</v>
      </c>
      <c r="M12" s="13">
        <v>51489</v>
      </c>
      <c r="N12" s="16">
        <v>0.02383931053655824</v>
      </c>
      <c r="O12" s="16">
        <v>0.024322003314167593</v>
      </c>
      <c r="P12" s="16">
        <v>0.27</v>
      </c>
      <c r="Q12" s="16">
        <v>0.28</v>
      </c>
      <c r="R12" s="2">
        <v>5</v>
      </c>
      <c r="S12" s="6" t="s">
        <v>44</v>
      </c>
      <c r="T12" s="5" t="s">
        <v>29</v>
      </c>
    </row>
    <row r="13" spans="1:20" ht="11.25" customHeight="1">
      <c r="A13" s="4">
        <v>11</v>
      </c>
      <c r="B13" s="1" t="s">
        <v>45</v>
      </c>
      <c r="C13" s="3">
        <v>39450</v>
      </c>
      <c r="D13" s="10">
        <v>1</v>
      </c>
      <c r="E13" s="11">
        <v>8</v>
      </c>
      <c r="F13" s="11">
        <v>153</v>
      </c>
      <c r="G13" s="12">
        <v>19372</v>
      </c>
      <c r="H13" s="12">
        <v>794</v>
      </c>
      <c r="I13" s="12">
        <v>97053</v>
      </c>
      <c r="J13" s="13">
        <v>126.61437908496733</v>
      </c>
      <c r="K13" s="13">
        <v>19.125</v>
      </c>
      <c r="L13" s="13">
        <v>153</v>
      </c>
      <c r="M13" s="13">
        <v>19372</v>
      </c>
      <c r="N13" s="16">
        <v>0.010633861551292744</v>
      </c>
      <c r="O13" s="16">
        <v>0.009150805962478484</v>
      </c>
      <c r="P13" s="16">
        <v>-0.65</v>
      </c>
      <c r="Q13" s="16">
        <v>-0.64</v>
      </c>
      <c r="R13" s="2">
        <v>2</v>
      </c>
      <c r="S13" s="6" t="s">
        <v>46</v>
      </c>
      <c r="T13" s="5" t="s">
        <v>47</v>
      </c>
    </row>
    <row r="14" spans="1:20" ht="11.25" customHeight="1">
      <c r="A14" s="4">
        <v>12</v>
      </c>
      <c r="B14" s="1" t="s">
        <v>48</v>
      </c>
      <c r="C14" s="3">
        <v>39450</v>
      </c>
      <c r="D14" s="10">
        <v>1</v>
      </c>
      <c r="E14" s="11">
        <v>8</v>
      </c>
      <c r="F14" s="11">
        <v>127</v>
      </c>
      <c r="G14" s="12">
        <v>16017</v>
      </c>
      <c r="H14" s="12">
        <v>403</v>
      </c>
      <c r="I14" s="12">
        <v>50067</v>
      </c>
      <c r="J14" s="13">
        <v>126.11811023622047</v>
      </c>
      <c r="K14" s="13">
        <v>15.875</v>
      </c>
      <c r="L14" s="13">
        <v>127</v>
      </c>
      <c r="M14" s="13">
        <v>16017</v>
      </c>
      <c r="N14" s="16">
        <v>0.008826800111203782</v>
      </c>
      <c r="O14" s="16">
        <v>0.007565995204471292</v>
      </c>
      <c r="P14" s="16">
        <v>-0.41</v>
      </c>
      <c r="Q14" s="16">
        <v>-0.4</v>
      </c>
      <c r="R14" s="2">
        <v>2</v>
      </c>
      <c r="S14" s="6" t="s">
        <v>49</v>
      </c>
      <c r="T14" s="5" t="s">
        <v>50</v>
      </c>
    </row>
    <row r="15" spans="1:20" ht="11.25" customHeight="1">
      <c r="A15" s="4">
        <v>13</v>
      </c>
      <c r="B15" s="1" t="s">
        <v>51</v>
      </c>
      <c r="C15" s="3">
        <v>39408</v>
      </c>
      <c r="D15" s="10">
        <v>1</v>
      </c>
      <c r="E15" s="11">
        <v>1</v>
      </c>
      <c r="F15" s="11">
        <v>11</v>
      </c>
      <c r="G15" s="12">
        <v>880</v>
      </c>
      <c r="H15" s="12">
        <v>9660</v>
      </c>
      <c r="I15" s="12">
        <v>1318955</v>
      </c>
      <c r="J15" s="13">
        <v>80</v>
      </c>
      <c r="K15" s="13">
        <v>11</v>
      </c>
      <c r="L15" s="13">
        <v>11</v>
      </c>
      <c r="M15" s="13">
        <v>880</v>
      </c>
      <c r="N15" s="16">
        <v>0.0007645259938837921</v>
      </c>
      <c r="O15" s="16">
        <v>0.0004156880676740174</v>
      </c>
      <c r="P15" s="16">
        <v>-0.83</v>
      </c>
      <c r="Q15" s="16">
        <v>-0.91</v>
      </c>
      <c r="R15" s="2">
        <v>8</v>
      </c>
      <c r="S15" s="6" t="s">
        <v>52</v>
      </c>
      <c r="T15" s="5" t="s">
        <v>24</v>
      </c>
    </row>
    <row r="16" spans="3:13" ht="12" customHeight="1">
      <c r="C16" s="7" t="s">
        <v>53</v>
      </c>
      <c r="D16" s="15">
        <f>SUM($D$2:$D$15)</f>
        <v>16</v>
      </c>
      <c r="E16" s="15">
        <f>SUM($E$2:$E$15)</f>
        <v>214</v>
      </c>
      <c r="F16" s="15">
        <f>SUM($F$2:$F$15)</f>
        <v>14388</v>
      </c>
      <c r="G16" s="15">
        <f>SUM($G$2:$G$15)</f>
        <v>2116972</v>
      </c>
      <c r="H16" s="14"/>
      <c r="I16" s="14"/>
      <c r="J16" s="14"/>
      <c r="K16" s="14"/>
      <c r="L16" s="14"/>
      <c r="M16" s="14"/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0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3.28125" style="0" customWidth="1"/>
    <col min="2" max="2" width="28.57421875" style="0" customWidth="1"/>
    <col min="3" max="3" width="10.7109375" style="0" customWidth="1"/>
    <col min="4" max="4" width="3.28125" style="0" customWidth="1"/>
    <col min="5" max="5" width="4.00390625" style="0" customWidth="1"/>
    <col min="6" max="6" width="6.421875" style="0" customWidth="1"/>
    <col min="7" max="7" width="8.8515625" style="0" customWidth="1"/>
    <col min="8" max="8" width="5.7109375" style="0" customWidth="1"/>
    <col min="9" max="9" width="7.8515625" style="0" customWidth="1"/>
    <col min="10" max="11" width="3.57421875" style="0" customWidth="1"/>
    <col min="12" max="12" width="4.8515625" style="0" customWidth="1"/>
    <col min="13" max="13" width="6.57421875" style="0" customWidth="1"/>
    <col min="14" max="15" width="4.140625" style="0" customWidth="1"/>
    <col min="16" max="17" width="5.8515625" style="0" customWidth="1"/>
    <col min="18" max="18" width="3.28125" style="0" customWidth="1"/>
    <col min="19" max="19" width="34.421875" style="0" customWidth="1"/>
    <col min="20" max="20" width="13.8515625" style="0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7" t="s">
        <v>54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s="9" customFormat="1" ht="93.7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8" t="s">
        <v>19</v>
      </c>
      <c r="T2" s="8" t="s">
        <v>20</v>
      </c>
    </row>
    <row r="3" spans="1:20" ht="11.25" customHeight="1">
      <c r="A3" s="18">
        <v>1</v>
      </c>
      <c r="B3" s="1" t="s">
        <v>21</v>
      </c>
      <c r="C3" s="19">
        <v>39457</v>
      </c>
      <c r="D3" s="22">
        <v>9</v>
      </c>
      <c r="E3" s="23">
        <v>139</v>
      </c>
      <c r="F3" s="23">
        <v>14814</v>
      </c>
      <c r="G3" s="22">
        <v>1897752</v>
      </c>
      <c r="H3" s="22">
        <v>14814</v>
      </c>
      <c r="I3" s="22">
        <v>1897752</v>
      </c>
      <c r="J3" s="22">
        <v>128.10530579181855</v>
      </c>
      <c r="K3" s="22">
        <v>106.57553956834532</v>
      </c>
      <c r="L3" s="22">
        <v>1646</v>
      </c>
      <c r="M3" s="22">
        <v>210861.33333333334</v>
      </c>
      <c r="N3" s="16">
        <v>0.3964460620333449</v>
      </c>
      <c r="O3" s="16">
        <v>0.42305283880360717</v>
      </c>
      <c r="P3" s="16" t="s">
        <v>22</v>
      </c>
      <c r="Q3" s="16" t="s">
        <v>22</v>
      </c>
      <c r="R3" s="2">
        <v>1</v>
      </c>
      <c r="S3" s="20" t="s">
        <v>23</v>
      </c>
      <c r="T3" s="21" t="s">
        <v>24</v>
      </c>
    </row>
    <row r="4" spans="1:20" ht="11.25" customHeight="1">
      <c r="A4" s="18">
        <v>2</v>
      </c>
      <c r="B4" s="1" t="s">
        <v>25</v>
      </c>
      <c r="C4" s="19">
        <v>39450</v>
      </c>
      <c r="D4" s="22">
        <v>7</v>
      </c>
      <c r="E4" s="23">
        <v>96</v>
      </c>
      <c r="F4" s="23">
        <v>4755</v>
      </c>
      <c r="G4" s="22">
        <v>643466</v>
      </c>
      <c r="H4" s="22">
        <v>16852</v>
      </c>
      <c r="I4" s="22">
        <v>2230622</v>
      </c>
      <c r="J4" s="22">
        <v>135.32407991587803</v>
      </c>
      <c r="K4" s="22">
        <v>49.53125</v>
      </c>
      <c r="L4" s="22">
        <v>679.2857142857143</v>
      </c>
      <c r="M4" s="22">
        <v>91923.71428571429</v>
      </c>
      <c r="N4" s="16">
        <v>0.1272513180078679</v>
      </c>
      <c r="O4" s="16">
        <v>0.14344346256708035</v>
      </c>
      <c r="P4" s="16">
        <v>-0.51</v>
      </c>
      <c r="Q4" s="16">
        <v>-0.5</v>
      </c>
      <c r="R4" s="2">
        <v>2</v>
      </c>
      <c r="S4" s="20" t="s">
        <v>26</v>
      </c>
      <c r="T4" s="21" t="s">
        <v>24</v>
      </c>
    </row>
    <row r="5" spans="1:20" ht="11.25" customHeight="1">
      <c r="A5" s="18">
        <v>3</v>
      </c>
      <c r="B5" s="1" t="s">
        <v>27</v>
      </c>
      <c r="C5" s="19">
        <v>39450</v>
      </c>
      <c r="D5" s="22">
        <v>8</v>
      </c>
      <c r="E5" s="23">
        <v>62</v>
      </c>
      <c r="F5" s="23">
        <v>3730</v>
      </c>
      <c r="G5" s="22">
        <v>505768</v>
      </c>
      <c r="H5" s="22">
        <v>10209</v>
      </c>
      <c r="I5" s="22">
        <v>1404661</v>
      </c>
      <c r="J5" s="22">
        <v>135.5946380697051</v>
      </c>
      <c r="K5" s="22">
        <v>60.16129032258065</v>
      </c>
      <c r="L5" s="22">
        <v>466.25</v>
      </c>
      <c r="M5" s="22">
        <v>63221</v>
      </c>
      <c r="N5" s="16">
        <v>0.0998206974068028</v>
      </c>
      <c r="O5" s="16">
        <v>0.11274739174350641</v>
      </c>
      <c r="P5" s="16">
        <v>-0.19</v>
      </c>
      <c r="Q5" s="16">
        <v>-0.23</v>
      </c>
      <c r="R5" s="2">
        <v>2</v>
      </c>
      <c r="S5" s="20" t="s">
        <v>28</v>
      </c>
      <c r="T5" s="21" t="s">
        <v>29</v>
      </c>
    </row>
    <row r="6" spans="1:20" ht="11.25" customHeight="1">
      <c r="A6" s="18">
        <v>4</v>
      </c>
      <c r="B6" s="1" t="s">
        <v>32</v>
      </c>
      <c r="C6" s="19">
        <v>39422</v>
      </c>
      <c r="D6" s="22">
        <v>12</v>
      </c>
      <c r="E6" s="23">
        <v>80</v>
      </c>
      <c r="F6" s="23">
        <v>3781</v>
      </c>
      <c r="G6" s="22">
        <v>361443</v>
      </c>
      <c r="H6" s="22">
        <v>34011</v>
      </c>
      <c r="I6" s="22">
        <v>3580708</v>
      </c>
      <c r="J6" s="22">
        <v>95.59455170589791</v>
      </c>
      <c r="K6" s="22">
        <v>47.2625</v>
      </c>
      <c r="L6" s="22">
        <v>315.0833333333333</v>
      </c>
      <c r="M6" s="22">
        <v>30120.25</v>
      </c>
      <c r="N6" s="16">
        <v>0.1011855380415875</v>
      </c>
      <c r="O6" s="16">
        <v>0.0805740092571064</v>
      </c>
      <c r="P6" s="16">
        <v>-0.27</v>
      </c>
      <c r="Q6" s="16">
        <v>-0.34</v>
      </c>
      <c r="R6" s="2">
        <v>6</v>
      </c>
      <c r="S6" s="20" t="s">
        <v>33</v>
      </c>
      <c r="T6" s="21" t="s">
        <v>29</v>
      </c>
    </row>
    <row r="7" spans="1:20" ht="11.25" customHeight="1">
      <c r="A7" s="18">
        <v>5</v>
      </c>
      <c r="B7" s="1" t="s">
        <v>30</v>
      </c>
      <c r="C7" s="19">
        <v>39429</v>
      </c>
      <c r="D7" s="22">
        <v>11</v>
      </c>
      <c r="E7" s="23">
        <v>76</v>
      </c>
      <c r="F7" s="23">
        <v>2844</v>
      </c>
      <c r="G7" s="22">
        <v>274697</v>
      </c>
      <c r="H7" s="22">
        <v>36198</v>
      </c>
      <c r="I7" s="22">
        <v>4040783</v>
      </c>
      <c r="J7" s="22">
        <v>96.58825597749649</v>
      </c>
      <c r="K7" s="22">
        <v>37.421052631578945</v>
      </c>
      <c r="L7" s="22">
        <v>258.54545454545456</v>
      </c>
      <c r="M7" s="22">
        <v>24972.454545454544</v>
      </c>
      <c r="N7" s="16">
        <v>0.07610993657505286</v>
      </c>
      <c r="O7" s="16">
        <v>0.06123631837080634</v>
      </c>
      <c r="P7" s="16">
        <v>-0.4</v>
      </c>
      <c r="Q7" s="16">
        <v>-0.48</v>
      </c>
      <c r="R7" s="2">
        <v>5</v>
      </c>
      <c r="S7" s="20" t="s">
        <v>31</v>
      </c>
      <c r="T7" s="21" t="s">
        <v>24</v>
      </c>
    </row>
    <row r="8" spans="1:20" ht="11.25" customHeight="1">
      <c r="A8" s="18">
        <v>6</v>
      </c>
      <c r="B8" s="1" t="s">
        <v>37</v>
      </c>
      <c r="C8" s="19">
        <v>39443</v>
      </c>
      <c r="D8" s="22">
        <v>7</v>
      </c>
      <c r="E8" s="23">
        <v>66</v>
      </c>
      <c r="F8" s="23">
        <v>1940</v>
      </c>
      <c r="G8" s="22">
        <v>213247</v>
      </c>
      <c r="H8" s="22">
        <v>16047</v>
      </c>
      <c r="I8" s="22">
        <v>1988404</v>
      </c>
      <c r="J8" s="22">
        <v>109.92113402061855</v>
      </c>
      <c r="K8" s="22">
        <v>29.393939393939394</v>
      </c>
      <c r="L8" s="22">
        <v>277.14285714285717</v>
      </c>
      <c r="M8" s="22">
        <v>30463.85714285714</v>
      </c>
      <c r="N8" s="16">
        <v>0.051917467283967136</v>
      </c>
      <c r="O8" s="16">
        <v>0.04753769128756171</v>
      </c>
      <c r="P8" s="16">
        <v>-0.39</v>
      </c>
      <c r="Q8" s="16">
        <v>-0.48</v>
      </c>
      <c r="R8" s="2">
        <v>3</v>
      </c>
      <c r="S8" s="20" t="s">
        <v>38</v>
      </c>
      <c r="T8" s="21" t="s">
        <v>29</v>
      </c>
    </row>
    <row r="9" spans="1:20" ht="11.25" customHeight="1">
      <c r="A9" s="18">
        <v>7</v>
      </c>
      <c r="B9" s="1" t="s">
        <v>39</v>
      </c>
      <c r="C9" s="19">
        <v>39450</v>
      </c>
      <c r="D9" s="14"/>
      <c r="E9" s="23">
        <v>28</v>
      </c>
      <c r="F9" s="23">
        <v>1079</v>
      </c>
      <c r="G9" s="22">
        <v>139015</v>
      </c>
      <c r="H9" s="22">
        <v>2950</v>
      </c>
      <c r="I9" s="22">
        <v>370288</v>
      </c>
      <c r="J9" s="22">
        <v>128.8368860055607</v>
      </c>
      <c r="K9" s="22">
        <v>38.535714285714285</v>
      </c>
      <c r="L9" s="22">
        <v>0</v>
      </c>
      <c r="M9" s="22">
        <v>0</v>
      </c>
      <c r="N9" s="16">
        <v>0.028875745979072442</v>
      </c>
      <c r="O9" s="16">
        <v>0.030989660601745354</v>
      </c>
      <c r="P9" s="16">
        <v>-0.2</v>
      </c>
      <c r="Q9" s="16">
        <v>-0.19</v>
      </c>
      <c r="R9" s="2">
        <v>2</v>
      </c>
      <c r="S9" s="20" t="s">
        <v>40</v>
      </c>
      <c r="T9" s="21" t="s">
        <v>36</v>
      </c>
    </row>
    <row r="10" spans="1:20" ht="11.25" customHeight="1">
      <c r="A10" s="18">
        <v>8</v>
      </c>
      <c r="B10" s="1" t="s">
        <v>34</v>
      </c>
      <c r="C10" s="19">
        <v>39422</v>
      </c>
      <c r="D10" s="14"/>
      <c r="E10" s="23">
        <v>26</v>
      </c>
      <c r="F10" s="23">
        <v>1166</v>
      </c>
      <c r="G10" s="22">
        <v>116840</v>
      </c>
      <c r="H10" s="22">
        <v>16316</v>
      </c>
      <c r="I10" s="22">
        <v>1879639</v>
      </c>
      <c r="J10" s="22">
        <v>100.20583190394511</v>
      </c>
      <c r="K10" s="22">
        <v>44.84615384615385</v>
      </c>
      <c r="L10" s="22">
        <v>0</v>
      </c>
      <c r="M10" s="22">
        <v>0</v>
      </c>
      <c r="N10" s="16">
        <v>0.031204003532528703</v>
      </c>
      <c r="O10" s="16">
        <v>0.026046339925244955</v>
      </c>
      <c r="P10" s="16">
        <v>-0.17</v>
      </c>
      <c r="Q10" s="16">
        <v>-0.17</v>
      </c>
      <c r="R10" s="2">
        <v>6</v>
      </c>
      <c r="S10" s="20" t="s">
        <v>35</v>
      </c>
      <c r="T10" s="21" t="s">
        <v>36</v>
      </c>
    </row>
    <row r="11" spans="1:20" ht="11.25" customHeight="1">
      <c r="A11" s="18">
        <v>9</v>
      </c>
      <c r="B11" s="1" t="s">
        <v>43</v>
      </c>
      <c r="C11" s="19">
        <v>39429</v>
      </c>
      <c r="D11" s="22">
        <v>7</v>
      </c>
      <c r="E11" s="23">
        <v>46</v>
      </c>
      <c r="F11" s="23">
        <v>918</v>
      </c>
      <c r="G11" s="22">
        <v>95984</v>
      </c>
      <c r="H11" s="22">
        <v>12714</v>
      </c>
      <c r="I11" s="22">
        <v>1510469</v>
      </c>
      <c r="J11" s="22">
        <v>104.55773420479302</v>
      </c>
      <c r="K11" s="22">
        <v>19.956521739130434</v>
      </c>
      <c r="L11" s="22">
        <v>131.14285714285714</v>
      </c>
      <c r="M11" s="22">
        <v>13712</v>
      </c>
      <c r="N11" s="16">
        <v>0.024567131426124655</v>
      </c>
      <c r="O11" s="16">
        <v>0.021397054873200202</v>
      </c>
      <c r="P11" s="16">
        <v>-0.08</v>
      </c>
      <c r="Q11" s="16">
        <v>-0.14</v>
      </c>
      <c r="R11" s="2">
        <v>5</v>
      </c>
      <c r="S11" s="20" t="s">
        <v>44</v>
      </c>
      <c r="T11" s="21" t="s">
        <v>29</v>
      </c>
    </row>
    <row r="12" spans="1:20" ht="11.25" customHeight="1">
      <c r="A12" s="18">
        <v>10</v>
      </c>
      <c r="B12" s="1" t="s">
        <v>41</v>
      </c>
      <c r="C12" s="19">
        <v>39457</v>
      </c>
      <c r="D12" s="22">
        <v>3</v>
      </c>
      <c r="E12" s="23">
        <v>16</v>
      </c>
      <c r="F12" s="23">
        <v>698</v>
      </c>
      <c r="G12" s="22">
        <v>84600</v>
      </c>
      <c r="H12" s="22">
        <v>698</v>
      </c>
      <c r="I12" s="22">
        <v>84600</v>
      </c>
      <c r="J12" s="22">
        <v>121.20343839541547</v>
      </c>
      <c r="K12" s="22">
        <v>43.625</v>
      </c>
      <c r="L12" s="22">
        <v>232.66666666666666</v>
      </c>
      <c r="M12" s="22">
        <v>28200</v>
      </c>
      <c r="N12" s="16">
        <v>0.018679583589798484</v>
      </c>
      <c r="O12" s="16">
        <v>0.018859297823311562</v>
      </c>
      <c r="P12" s="16" t="s">
        <v>22</v>
      </c>
      <c r="Q12" s="16" t="s">
        <v>22</v>
      </c>
      <c r="R12" s="2">
        <v>1</v>
      </c>
      <c r="S12" s="20" t="s">
        <v>42</v>
      </c>
      <c r="T12" s="21" t="s">
        <v>29</v>
      </c>
    </row>
    <row r="13" spans="1:20" ht="11.25" customHeight="1">
      <c r="A13" s="18">
        <v>11</v>
      </c>
      <c r="B13" s="1" t="s">
        <v>55</v>
      </c>
      <c r="C13" s="19">
        <v>39437</v>
      </c>
      <c r="D13" s="22">
        <v>5</v>
      </c>
      <c r="E13" s="23">
        <v>33</v>
      </c>
      <c r="F13" s="23">
        <v>471</v>
      </c>
      <c r="G13" s="22">
        <v>47077</v>
      </c>
      <c r="H13" s="22">
        <v>2549</v>
      </c>
      <c r="I13" s="22">
        <v>292922</v>
      </c>
      <c r="J13" s="22">
        <v>99.95116772823779</v>
      </c>
      <c r="K13" s="22">
        <v>14.272727272727273</v>
      </c>
      <c r="L13" s="22">
        <v>94.2</v>
      </c>
      <c r="M13" s="22">
        <v>9415.4</v>
      </c>
      <c r="N13" s="16">
        <v>0.012604704685952846</v>
      </c>
      <c r="O13" s="16">
        <v>0.010494552761560739</v>
      </c>
      <c r="P13" s="16">
        <v>10.78</v>
      </c>
      <c r="Q13" s="16">
        <v>11.76</v>
      </c>
      <c r="R13" s="2">
        <v>4</v>
      </c>
      <c r="S13" s="20" t="s">
        <v>56</v>
      </c>
      <c r="T13" s="21" t="s">
        <v>57</v>
      </c>
    </row>
    <row r="14" spans="1:20" ht="11.25" customHeight="1">
      <c r="A14" s="18">
        <v>12</v>
      </c>
      <c r="B14" s="1" t="s">
        <v>51</v>
      </c>
      <c r="C14" s="19">
        <v>39408</v>
      </c>
      <c r="D14" s="22">
        <v>7</v>
      </c>
      <c r="E14" s="23">
        <v>22</v>
      </c>
      <c r="F14" s="23">
        <v>460</v>
      </c>
      <c r="G14" s="22">
        <v>28708</v>
      </c>
      <c r="H14" s="22">
        <v>19594</v>
      </c>
      <c r="I14" s="22">
        <v>2345784</v>
      </c>
      <c r="J14" s="22">
        <v>62.40869565217391</v>
      </c>
      <c r="K14" s="22">
        <v>20.90909090909091</v>
      </c>
      <c r="L14" s="22">
        <v>65.71428571428571</v>
      </c>
      <c r="M14" s="22">
        <v>4101.142857142857</v>
      </c>
      <c r="N14" s="16">
        <v>0.012310327294136537</v>
      </c>
      <c r="O14" s="16">
        <v>0.006399677563967239</v>
      </c>
      <c r="P14" s="16">
        <v>0.2</v>
      </c>
      <c r="Q14" s="16">
        <v>-0.2</v>
      </c>
      <c r="R14" s="2">
        <v>8</v>
      </c>
      <c r="S14" s="20" t="s">
        <v>52</v>
      </c>
      <c r="T14" s="21" t="s">
        <v>24</v>
      </c>
    </row>
    <row r="15" spans="1:20" ht="11.25" customHeight="1">
      <c r="A15" s="18">
        <v>13</v>
      </c>
      <c r="B15" s="1" t="s">
        <v>45</v>
      </c>
      <c r="C15" s="19">
        <v>39450</v>
      </c>
      <c r="D15" s="22">
        <v>3</v>
      </c>
      <c r="E15" s="23">
        <v>14</v>
      </c>
      <c r="F15" s="23">
        <v>194</v>
      </c>
      <c r="G15" s="22">
        <v>24004</v>
      </c>
      <c r="H15" s="22">
        <v>996</v>
      </c>
      <c r="I15" s="22">
        <v>118881</v>
      </c>
      <c r="J15" s="22">
        <v>123.73195876288659</v>
      </c>
      <c r="K15" s="22">
        <v>13.857142857142858</v>
      </c>
      <c r="L15" s="22">
        <v>64.66666666666667</v>
      </c>
      <c r="M15" s="22">
        <v>8001.333333333333</v>
      </c>
      <c r="N15" s="16">
        <v>0.005191746728396713</v>
      </c>
      <c r="O15" s="16">
        <v>0.005351047103437007</v>
      </c>
      <c r="P15" s="16">
        <v>-0.66</v>
      </c>
      <c r="Q15" s="16">
        <v>-0.64</v>
      </c>
      <c r="R15" s="2">
        <v>2</v>
      </c>
      <c r="S15" s="20" t="s">
        <v>46</v>
      </c>
      <c r="T15" s="21" t="s">
        <v>47</v>
      </c>
    </row>
    <row r="16" spans="1:20" ht="11.25" customHeight="1">
      <c r="A16" s="18">
        <v>14</v>
      </c>
      <c r="B16" s="1" t="s">
        <v>48</v>
      </c>
      <c r="C16" s="19">
        <v>39450</v>
      </c>
      <c r="D16" s="22">
        <v>1</v>
      </c>
      <c r="E16" s="23">
        <v>8</v>
      </c>
      <c r="F16" s="23">
        <v>127</v>
      </c>
      <c r="G16" s="22">
        <v>16017</v>
      </c>
      <c r="H16" s="22">
        <v>403</v>
      </c>
      <c r="I16" s="22">
        <v>50067</v>
      </c>
      <c r="J16" s="22">
        <v>126.11811023622047</v>
      </c>
      <c r="K16" s="22">
        <v>15.875</v>
      </c>
      <c r="L16" s="22">
        <v>127</v>
      </c>
      <c r="M16" s="22">
        <v>16017</v>
      </c>
      <c r="N16" s="16">
        <v>0.003398720796424653</v>
      </c>
      <c r="O16" s="16">
        <v>0.003570559967328384</v>
      </c>
      <c r="P16" s="16">
        <v>-0.41</v>
      </c>
      <c r="Q16" s="16">
        <v>-0.4</v>
      </c>
      <c r="R16" s="2">
        <v>2</v>
      </c>
      <c r="S16" s="20" t="s">
        <v>49</v>
      </c>
      <c r="T16" s="21" t="s">
        <v>50</v>
      </c>
    </row>
    <row r="17" spans="1:20" ht="11.25" customHeight="1">
      <c r="A17" s="18">
        <v>15</v>
      </c>
      <c r="B17" s="1" t="s">
        <v>58</v>
      </c>
      <c r="C17" s="19">
        <v>39422</v>
      </c>
      <c r="D17" s="22">
        <v>3</v>
      </c>
      <c r="E17" s="23">
        <v>26</v>
      </c>
      <c r="F17" s="23">
        <v>133</v>
      </c>
      <c r="G17" s="22">
        <v>15274</v>
      </c>
      <c r="H17" s="22">
        <v>1455</v>
      </c>
      <c r="I17" s="22">
        <v>156722</v>
      </c>
      <c r="J17" s="22">
        <v>114.84210526315789</v>
      </c>
      <c r="K17" s="22">
        <v>5.115384615384615</v>
      </c>
      <c r="L17" s="22">
        <v>44.333333333333336</v>
      </c>
      <c r="M17" s="22">
        <v>5091.333333333333</v>
      </c>
      <c r="N17" s="16">
        <v>0.003559290282869912</v>
      </c>
      <c r="O17" s="16">
        <v>0.0034049280727335794</v>
      </c>
      <c r="P17" s="16">
        <v>-0.55</v>
      </c>
      <c r="Q17" s="16">
        <v>-0.34</v>
      </c>
      <c r="R17" s="2">
        <v>6</v>
      </c>
      <c r="S17" s="20" t="s">
        <v>59</v>
      </c>
      <c r="T17" s="21" t="s">
        <v>60</v>
      </c>
    </row>
    <row r="18" spans="1:20" ht="11.25" customHeight="1">
      <c r="A18" s="18">
        <v>16</v>
      </c>
      <c r="B18" s="1" t="s">
        <v>61</v>
      </c>
      <c r="C18" s="19">
        <v>39429</v>
      </c>
      <c r="D18" s="22">
        <v>1</v>
      </c>
      <c r="E18" s="23">
        <v>6</v>
      </c>
      <c r="F18" s="23">
        <v>112</v>
      </c>
      <c r="G18" s="22">
        <v>12560</v>
      </c>
      <c r="H18" s="22">
        <v>529</v>
      </c>
      <c r="I18" s="22">
        <v>59409</v>
      </c>
      <c r="J18" s="22">
        <v>112.14285714285714</v>
      </c>
      <c r="K18" s="22">
        <v>18.666666666666668</v>
      </c>
      <c r="L18" s="22">
        <v>112</v>
      </c>
      <c r="M18" s="22">
        <v>12560</v>
      </c>
      <c r="N18" s="16">
        <v>0.0029972970803115047</v>
      </c>
      <c r="O18" s="16">
        <v>0.0027999146650211967</v>
      </c>
      <c r="P18" s="16">
        <v>2.2</v>
      </c>
      <c r="Q18" s="16">
        <v>3.28</v>
      </c>
      <c r="R18" s="2">
        <v>5</v>
      </c>
      <c r="S18" s="20" t="s">
        <v>62</v>
      </c>
      <c r="T18" s="21" t="s">
        <v>24</v>
      </c>
    </row>
    <row r="19" spans="1:20" ht="11.25" customHeight="1">
      <c r="A19" s="18">
        <v>17</v>
      </c>
      <c r="B19" s="1" t="s">
        <v>63</v>
      </c>
      <c r="C19" s="19">
        <v>39415</v>
      </c>
      <c r="D19" s="22">
        <v>5</v>
      </c>
      <c r="E19" s="23">
        <v>11</v>
      </c>
      <c r="F19" s="23">
        <v>145</v>
      </c>
      <c r="G19" s="22">
        <v>9399</v>
      </c>
      <c r="H19" s="22">
        <v>5937</v>
      </c>
      <c r="I19" s="22">
        <v>744499</v>
      </c>
      <c r="J19" s="22">
        <v>64.82068965517242</v>
      </c>
      <c r="K19" s="22">
        <v>13.181818181818182</v>
      </c>
      <c r="L19" s="22">
        <v>29</v>
      </c>
      <c r="M19" s="22">
        <v>1879.8</v>
      </c>
      <c r="N19" s="16">
        <v>0.0038804292557604305</v>
      </c>
      <c r="O19" s="16">
        <v>0.0020952546127813877</v>
      </c>
      <c r="P19" s="16">
        <v>0.13</v>
      </c>
      <c r="Q19" s="16">
        <v>-0.43</v>
      </c>
      <c r="R19" s="2">
        <v>7</v>
      </c>
      <c r="S19" s="20" t="s">
        <v>64</v>
      </c>
      <c r="T19" s="21" t="s">
        <v>57</v>
      </c>
    </row>
    <row r="20" spans="3:13" ht="12" customHeight="1">
      <c r="C20" s="7" t="s">
        <v>53</v>
      </c>
      <c r="D20" s="15">
        <f>SUM($D$2:$D$19)</f>
        <v>89</v>
      </c>
      <c r="E20" s="15">
        <f>SUM($E$2:$E$19)</f>
        <v>755</v>
      </c>
      <c r="F20" s="15">
        <f>SUM($F$2:$F$19)</f>
        <v>37367</v>
      </c>
      <c r="G20" s="15">
        <f>SUM($G$2:$G$19)</f>
        <v>4485851</v>
      </c>
      <c r="H20" s="14"/>
      <c r="I20" s="14"/>
      <c r="J20" s="14"/>
      <c r="K20" s="14"/>
      <c r="L20" s="14"/>
      <c r="M20" s="14"/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Lukas</cp:lastModifiedBy>
  <dcterms:created xsi:type="dcterms:W3CDTF">2008-01-15T01:08:59Z</dcterms:created>
  <dcterms:modified xsi:type="dcterms:W3CDTF">2008-01-15T01:11:26Z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