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<sst xmlns="http://schemas.openxmlformats.org/spreadsheetml/2006/main" count="151" uniqueCount="68">
  <si>
    <t>RESULTS of FILMS for Weekend 24. 1. 2008 - 27. 1.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</si>
  <si>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</si>
  <si>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</si>
  <si>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</si>
  <si>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</si>
  <si>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</si>
  <si>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</si>
  <si>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</si>
  <si>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</si>
  <si>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</si>
  <si>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</si>
  <si>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</si>
  <si>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</si>
  <si>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</si>
  <si>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</si>
  <si>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</si>
  <si>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</si>
  <si>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</si>
  <si>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</si>
  <si>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</si>
  <si>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</si>
  <si>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MEDVÍDEK</t>
  </si>
  <si>
    <t>NEW</t>
  </si>
  <si>
    <t>Medvídek</t>
  </si>
  <si>
    <t>SPI International</t>
  </si>
  <si>
    <t>NATIONAL TREASURE: THE BOOK OF SECRETS</t>
  </si>
  <si>
    <t>Honba za pokladom: Kniha tajomstiev</t>
  </si>
  <si>
    <t>SATURN</t>
  </si>
  <si>
    <t>GYMPL</t>
  </si>
  <si>
    <t>Gympl</t>
  </si>
  <si>
    <t>CONTINENTAL FILM</t>
  </si>
  <si>
    <t>ALVIN AND THE CHIPMUNKS</t>
  </si>
  <si>
    <t>Alvin a chipmunkovia</t>
  </si>
  <si>
    <t>TATRAFILM</t>
  </si>
  <si>
    <t>AMERICAN GANGSTER</t>
  </si>
  <si>
    <t>Americký gangster</t>
  </si>
  <si>
    <t>I AM LEGEND</t>
  </si>
  <si>
    <t>Som legenda</t>
  </si>
  <si>
    <t>SAW IV</t>
  </si>
  <si>
    <t>Saw IV</t>
  </si>
  <si>
    <t>ONCE</t>
  </si>
  <si>
    <t>Once</t>
  </si>
  <si>
    <t>GOLDEN COMPASS, THE</t>
  </si>
  <si>
    <t>Zlatý kompas</t>
  </si>
  <si>
    <t>EL LABIRENTO DEL FAUNO</t>
  </si>
  <si>
    <t>Faunov labyrint</t>
  </si>
  <si>
    <t>Asociácia slov.fil.klubov</t>
  </si>
  <si>
    <t>30 DAYS OF NIGHT</t>
  </si>
  <si>
    <t>Noc dlhá 30 dní</t>
  </si>
  <si>
    <t>ALIEN VS. PREDATOR 2</t>
  </si>
  <si>
    <t>Votrelec vs. Predator 2</t>
  </si>
  <si>
    <t>EVENING</t>
  </si>
  <si>
    <t>V ten večer</t>
  </si>
  <si>
    <t>SiCKO</t>
  </si>
  <si>
    <t>Sicko</t>
  </si>
  <si>
    <t>Palace Pictures</t>
  </si>
  <si>
    <t>POLČAS ROZPADU</t>
  </si>
  <si>
    <t>Polčas rozpadu</t>
  </si>
  <si>
    <t>Total Prints:</t>
  </si>
  <si>
    <t>RESULTS of FILMS for Weekend 24. 1. 2008 - 27. 1. 2008 Nationwide (incl. Bratislava)</t>
  </si>
  <si>
    <t>BLACK CHRISTMAS</t>
  </si>
  <si>
    <t>Čierne Vianoce</t>
  </si>
  <si>
    <t>INTERSONIC</t>
  </si>
  <si>
    <t>BEOWULF</t>
  </si>
  <si>
    <t>Beowulf</t>
  </si>
  <si>
    <t>BECOMING JANE</t>
  </si>
  <si>
    <t>Vášeň a cit</t>
  </si>
  <si>
    <t>MAGIC BOX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</si>
</sst>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.28125" style="0" bestFit="1" customWidth="1"/>
    <col min="2" max="2" width="40.851562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5.7109375" style="0" bestFit="1" customWidth="1"/>
    <col min="12" max="12" width="5.7109375" style="0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24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39471</v>
      </c>
      <c r="D3" s="11">
        <v>3</v>
      </c>
      <c r="E3" s="12">
        <v>55</v>
      </c>
      <c r="F3" s="12">
        <v>5027</v>
      </c>
      <c r="G3" s="13">
        <v>758176</v>
      </c>
      <c r="H3" s="13">
        <v>5027</v>
      </c>
      <c r="I3" s="13">
        <v>758176</v>
      </c>
      <c r="J3" s="14">
        <v>150.8207678535906</v>
      </c>
      <c r="K3" s="14">
        <v>91.4</v>
      </c>
      <c r="L3" s="14">
        <v>1675.6666666666667</v>
      </c>
      <c r="M3" s="14">
        <v>252725.33333333334</v>
      </c>
      <c r="N3" s="17">
        <v>0.3038380175279541</v>
      </c>
      <c r="O3" s="17">
        <v>0.3089472438156641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39471</v>
      </c>
      <c r="D4" s="11">
        <v>2</v>
      </c>
      <c r="E4" s="12">
        <v>36</v>
      </c>
      <c r="F4" s="12">
        <v>4098</v>
      </c>
      <c r="G4" s="13">
        <v>631630</v>
      </c>
      <c r="H4" s="13">
        <v>4098</v>
      </c>
      <c r="I4" s="13">
        <v>631630</v>
      </c>
      <c r="J4" s="14">
        <v>154.13128355295265</v>
      </c>
      <c r="K4" s="14">
        <v>113.83333333333333</v>
      </c>
      <c r="L4" s="14">
        <v>2049</v>
      </c>
      <c r="M4" s="14">
        <v>315815</v>
      </c>
      <c r="N4" s="17">
        <v>0.24768812330009066</v>
      </c>
      <c r="O4" s="17">
        <v>0.25738133047114115</v>
      </c>
      <c r="P4" s="17" t="s">
        <v>22</v>
      </c>
      <c r="Q4" s="17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39457</v>
      </c>
      <c r="D5" s="11">
        <v>2</v>
      </c>
      <c r="E5" s="12">
        <v>24</v>
      </c>
      <c r="F5" s="12">
        <v>2566</v>
      </c>
      <c r="G5" s="13">
        <v>384500</v>
      </c>
      <c r="H5" s="13">
        <v>16851</v>
      </c>
      <c r="I5" s="13">
        <v>2454455</v>
      </c>
      <c r="J5" s="14">
        <v>149.84411535463758</v>
      </c>
      <c r="K5" s="14">
        <v>106.91666666666667</v>
      </c>
      <c r="L5" s="14">
        <v>1283</v>
      </c>
      <c r="M5" s="14">
        <v>192250</v>
      </c>
      <c r="N5" s="17">
        <v>0.1550921728618918</v>
      </c>
      <c r="O5" s="17">
        <v>0.15667894426508203</v>
      </c>
      <c r="P5" s="17">
        <v>-0.48</v>
      </c>
      <c r="Q5" s="17">
        <v>-0.48</v>
      </c>
      <c r="R5" s="2">
        <v>3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31</v>
      </c>
      <c r="C6" s="3">
        <v>39464</v>
      </c>
      <c r="D6" s="11">
        <v>2</v>
      </c>
      <c r="E6" s="12">
        <v>26</v>
      </c>
      <c r="F6" s="12">
        <v>1352</v>
      </c>
      <c r="G6" s="13">
        <v>183309</v>
      </c>
      <c r="H6" s="13">
        <v>3364</v>
      </c>
      <c r="I6" s="13">
        <v>454952</v>
      </c>
      <c r="J6" s="14">
        <v>135.58357988165682</v>
      </c>
      <c r="K6" s="14">
        <v>52</v>
      </c>
      <c r="L6" s="14">
        <v>676</v>
      </c>
      <c r="M6" s="14">
        <v>91654.5</v>
      </c>
      <c r="N6" s="17">
        <v>0.08171653067391961</v>
      </c>
      <c r="O6" s="17">
        <v>0.07469612638306351</v>
      </c>
      <c r="P6" s="17">
        <v>-0.21</v>
      </c>
      <c r="Q6" s="17">
        <v>-0.22</v>
      </c>
      <c r="R6" s="2">
        <v>2</v>
      </c>
      <c r="S6" s="6" t="s">
        <v>32</v>
      </c>
      <c r="T6" s="5" t="s">
        <v>33</v>
      </c>
    </row>
    <row r="7" spans="1:20" ht="11.25" customHeight="1">
      <c r="A7" s="4">
        <v>5</v>
      </c>
      <c r="B7" s="1" t="s">
        <v>34</v>
      </c>
      <c r="C7" s="3">
        <v>39450</v>
      </c>
      <c r="D7" s="11">
        <v>1</v>
      </c>
      <c r="E7" s="12">
        <v>11</v>
      </c>
      <c r="F7" s="12">
        <v>925</v>
      </c>
      <c r="G7" s="13">
        <v>144749</v>
      </c>
      <c r="H7" s="13">
        <v>10668</v>
      </c>
      <c r="I7" s="13">
        <v>1595591</v>
      </c>
      <c r="J7" s="14">
        <v>156.4854054054054</v>
      </c>
      <c r="K7" s="14">
        <v>84.0909090909091</v>
      </c>
      <c r="L7" s="14">
        <v>925</v>
      </c>
      <c r="M7" s="14">
        <v>144749</v>
      </c>
      <c r="N7" s="17">
        <v>0.055908129344212756</v>
      </c>
      <c r="O7" s="17">
        <v>0.05898340833140796</v>
      </c>
      <c r="P7" s="17">
        <v>-0.38</v>
      </c>
      <c r="Q7" s="17">
        <v>-0.37</v>
      </c>
      <c r="R7" s="2">
        <v>4</v>
      </c>
      <c r="S7" s="6" t="s">
        <v>35</v>
      </c>
      <c r="T7" s="5" t="s">
        <v>33</v>
      </c>
    </row>
    <row r="8" spans="1:20" ht="11.25" customHeight="1">
      <c r="A8" s="4">
        <v>6</v>
      </c>
      <c r="B8" s="1" t="s">
        <v>36</v>
      </c>
      <c r="C8" s="3">
        <v>39450</v>
      </c>
      <c r="D8" s="11">
        <v>1</v>
      </c>
      <c r="E8" s="12">
        <v>14</v>
      </c>
      <c r="F8" s="12">
        <v>561</v>
      </c>
      <c r="G8" s="13">
        <v>85089</v>
      </c>
      <c r="H8" s="13">
        <v>10633</v>
      </c>
      <c r="I8" s="13">
        <v>1587194</v>
      </c>
      <c r="J8" s="14">
        <v>151.67379679144386</v>
      </c>
      <c r="K8" s="14">
        <v>40.07142857142857</v>
      </c>
      <c r="L8" s="14">
        <v>561</v>
      </c>
      <c r="M8" s="14">
        <v>85089</v>
      </c>
      <c r="N8" s="17">
        <v>0.03390752493200363</v>
      </c>
      <c r="O8" s="17">
        <v>0.03467270400148651</v>
      </c>
      <c r="P8" s="17">
        <v>-0.5</v>
      </c>
      <c r="Q8" s="17">
        <v>-0.52</v>
      </c>
      <c r="R8" s="2">
        <v>4</v>
      </c>
      <c r="S8" s="6" t="s">
        <v>37</v>
      </c>
      <c r="T8" s="5" t="s">
        <v>30</v>
      </c>
    </row>
    <row r="9" spans="1:20" ht="11.25" customHeight="1">
      <c r="A9" s="4">
        <v>7</v>
      </c>
      <c r="B9" s="1" t="s">
        <v>38</v>
      </c>
      <c r="C9" s="3">
        <v>39464</v>
      </c>
      <c r="D9" s="11">
        <v>1</v>
      </c>
      <c r="E9" s="12">
        <v>7</v>
      </c>
      <c r="F9" s="12">
        <v>448</v>
      </c>
      <c r="G9" s="13">
        <v>68904</v>
      </c>
      <c r="H9" s="13">
        <v>2148</v>
      </c>
      <c r="I9" s="13">
        <v>319209</v>
      </c>
      <c r="J9" s="14">
        <v>153.80357142857142</v>
      </c>
      <c r="K9" s="14">
        <v>64</v>
      </c>
      <c r="L9" s="14">
        <v>448</v>
      </c>
      <c r="M9" s="14">
        <v>68904</v>
      </c>
      <c r="N9" s="17">
        <v>0.02707766696887277</v>
      </c>
      <c r="O9" s="17">
        <v>0.028077518792304842</v>
      </c>
      <c r="P9" s="17">
        <v>-0.63</v>
      </c>
      <c r="Q9" s="17">
        <v>-0.63</v>
      </c>
      <c r="R9" s="2">
        <v>2</v>
      </c>
      <c r="S9" s="6" t="s">
        <v>39</v>
      </c>
      <c r="T9" s="5" t="s">
        <v>30</v>
      </c>
    </row>
    <row r="10" spans="1:20" ht="11.25" customHeight="1">
      <c r="A10" s="4">
        <v>8</v>
      </c>
      <c r="B10" s="1" t="s">
        <v>40</v>
      </c>
      <c r="C10" s="3">
        <v>39457</v>
      </c>
      <c r="D10" s="11">
        <v>1</v>
      </c>
      <c r="E10" s="12">
        <v>16</v>
      </c>
      <c r="F10" s="12">
        <v>441</v>
      </c>
      <c r="G10" s="13">
        <v>55963</v>
      </c>
      <c r="H10" s="13">
        <v>1998</v>
      </c>
      <c r="I10" s="13">
        <v>250615</v>
      </c>
      <c r="J10" s="14">
        <v>126.90022675736961</v>
      </c>
      <c r="K10" s="14">
        <v>27.5625</v>
      </c>
      <c r="L10" s="14">
        <v>441</v>
      </c>
      <c r="M10" s="14">
        <v>55963</v>
      </c>
      <c r="N10" s="17">
        <v>0.026654578422484133</v>
      </c>
      <c r="O10" s="17">
        <v>0.022804223037468884</v>
      </c>
      <c r="P10" s="17">
        <v>-0.32</v>
      </c>
      <c r="Q10" s="17">
        <v>-0.31</v>
      </c>
      <c r="R10" s="2">
        <v>3</v>
      </c>
      <c r="S10" s="6" t="s">
        <v>41</v>
      </c>
      <c r="T10" s="5" t="s">
        <v>33</v>
      </c>
    </row>
    <row r="11" spans="1:20" ht="11.25" customHeight="1">
      <c r="A11" s="4">
        <v>9</v>
      </c>
      <c r="B11" s="1" t="s">
        <v>42</v>
      </c>
      <c r="C11" s="3">
        <v>39429</v>
      </c>
      <c r="D11" s="11">
        <v>1</v>
      </c>
      <c r="E11" s="12">
        <v>10</v>
      </c>
      <c r="F11" s="12">
        <v>401</v>
      </c>
      <c r="G11" s="13">
        <v>51945</v>
      </c>
      <c r="H11" s="13">
        <v>13619</v>
      </c>
      <c r="I11" s="13">
        <v>1822502</v>
      </c>
      <c r="J11" s="14">
        <v>129.53865336658353</v>
      </c>
      <c r="K11" s="14">
        <v>40.1</v>
      </c>
      <c r="L11" s="14">
        <v>401</v>
      </c>
      <c r="M11" s="14">
        <v>51945</v>
      </c>
      <c r="N11" s="17">
        <v>0.024236929585977635</v>
      </c>
      <c r="O11" s="17">
        <v>0.02116693825708631</v>
      </c>
      <c r="P11" s="17">
        <v>-0.35</v>
      </c>
      <c r="Q11" s="17">
        <v>-0.39</v>
      </c>
      <c r="R11" s="2">
        <v>7</v>
      </c>
      <c r="S11" s="6" t="s">
        <v>43</v>
      </c>
      <c r="T11" s="5" t="s">
        <v>30</v>
      </c>
    </row>
    <row r="12" spans="1:20" ht="11.25" customHeight="1">
      <c r="A12" s="4">
        <v>10</v>
      </c>
      <c r="B12" s="1" t="s">
        <v>44</v>
      </c>
      <c r="C12" s="3">
        <v>39457</v>
      </c>
      <c r="D12" s="11">
        <v>1</v>
      </c>
      <c r="E12" s="12">
        <v>10</v>
      </c>
      <c r="F12" s="12">
        <v>259</v>
      </c>
      <c r="G12" s="13">
        <v>32815</v>
      </c>
      <c r="H12" s="13">
        <v>2026</v>
      </c>
      <c r="I12" s="13">
        <v>189973</v>
      </c>
      <c r="J12" s="14">
        <v>126.6988416988417</v>
      </c>
      <c r="K12" s="14">
        <v>25.9</v>
      </c>
      <c r="L12" s="14">
        <v>259</v>
      </c>
      <c r="M12" s="14">
        <v>32815</v>
      </c>
      <c r="N12" s="17">
        <v>0.015654276216379572</v>
      </c>
      <c r="O12" s="17">
        <v>0.013371702356459472</v>
      </c>
      <c r="P12" s="17">
        <v>-0.56</v>
      </c>
      <c r="Q12" s="17">
        <v>-0.55</v>
      </c>
      <c r="R12" s="2">
        <v>3</v>
      </c>
      <c r="S12" s="6" t="s">
        <v>45</v>
      </c>
      <c r="T12" s="5" t="s">
        <v>46</v>
      </c>
    </row>
    <row r="13" spans="1:20" ht="11.25" customHeight="1">
      <c r="A13" s="4">
        <v>11</v>
      </c>
      <c r="B13" s="1" t="s">
        <v>47</v>
      </c>
      <c r="C13" s="3">
        <v>39450</v>
      </c>
      <c r="D13" s="11">
        <v>1</v>
      </c>
      <c r="E13" s="12">
        <v>4</v>
      </c>
      <c r="F13" s="12">
        <v>147</v>
      </c>
      <c r="G13" s="13">
        <v>22529</v>
      </c>
      <c r="H13" s="13">
        <v>2154</v>
      </c>
      <c r="I13" s="13">
        <v>315695</v>
      </c>
      <c r="J13" s="14">
        <v>153.25850340136054</v>
      </c>
      <c r="K13" s="14">
        <v>36.75</v>
      </c>
      <c r="L13" s="14">
        <v>147</v>
      </c>
      <c r="M13" s="14">
        <v>22529</v>
      </c>
      <c r="N13" s="17">
        <v>0.008884859474161379</v>
      </c>
      <c r="O13" s="17">
        <v>0.00918028591768019</v>
      </c>
      <c r="P13" s="17">
        <v>-0.58</v>
      </c>
      <c r="Q13" s="17">
        <v>-0.58</v>
      </c>
      <c r="R13" s="2">
        <v>4</v>
      </c>
      <c r="S13" s="6" t="s">
        <v>48</v>
      </c>
      <c r="T13" s="5" t="s">
        <v>27</v>
      </c>
    </row>
    <row r="14" spans="1:20" ht="11.25" customHeight="1">
      <c r="A14" s="4">
        <v>12</v>
      </c>
      <c r="B14" s="1" t="s">
        <v>49</v>
      </c>
      <c r="C14" s="3">
        <v>39443</v>
      </c>
      <c r="D14" s="11">
        <v>1</v>
      </c>
      <c r="E14" s="12">
        <v>4</v>
      </c>
      <c r="F14" s="12">
        <v>134</v>
      </c>
      <c r="G14" s="13">
        <v>20465</v>
      </c>
      <c r="H14" s="13">
        <v>7663</v>
      </c>
      <c r="I14" s="13">
        <v>1103070</v>
      </c>
      <c r="J14" s="14">
        <v>152.72388059701493</v>
      </c>
      <c r="K14" s="14">
        <v>33.5</v>
      </c>
      <c r="L14" s="14">
        <v>134</v>
      </c>
      <c r="M14" s="14">
        <v>20465</v>
      </c>
      <c r="N14" s="17">
        <v>0.008099123602296766</v>
      </c>
      <c r="O14" s="17">
        <v>0.008339231714915225</v>
      </c>
      <c r="P14" s="17">
        <v>-0.75</v>
      </c>
      <c r="Q14" s="17">
        <v>-0.75</v>
      </c>
      <c r="R14" s="2">
        <v>5</v>
      </c>
      <c r="S14" s="6" t="s">
        <v>50</v>
      </c>
      <c r="T14" s="5" t="s">
        <v>33</v>
      </c>
    </row>
    <row r="15" spans="1:20" ht="11.25" customHeight="1">
      <c r="A15" s="4">
        <v>13</v>
      </c>
      <c r="B15" s="1" t="s">
        <v>51</v>
      </c>
      <c r="C15" s="3">
        <v>39450</v>
      </c>
      <c r="D15" s="11">
        <v>1</v>
      </c>
      <c r="E15" s="12">
        <v>7</v>
      </c>
      <c r="F15" s="12">
        <v>108</v>
      </c>
      <c r="G15" s="13">
        <v>8093</v>
      </c>
      <c r="H15" s="13">
        <v>1041</v>
      </c>
      <c r="I15" s="13">
        <v>119341</v>
      </c>
      <c r="J15" s="14">
        <v>74.93518518518519</v>
      </c>
      <c r="K15" s="14">
        <v>15.428571428571429</v>
      </c>
      <c r="L15" s="14">
        <v>108</v>
      </c>
      <c r="M15" s="14">
        <v>8093</v>
      </c>
      <c r="N15" s="17">
        <v>0.006527651858567543</v>
      </c>
      <c r="O15" s="17">
        <v>0.0032977963483415054</v>
      </c>
      <c r="P15" s="17">
        <v>1.7</v>
      </c>
      <c r="Q15" s="17">
        <v>2.37</v>
      </c>
      <c r="R15" s="2">
        <v>4</v>
      </c>
      <c r="S15" s="6" t="s">
        <v>52</v>
      </c>
      <c r="T15" s="5" t="s">
        <v>24</v>
      </c>
    </row>
    <row r="16" spans="1:20" ht="11.25" customHeight="1">
      <c r="A16" s="4">
        <v>14</v>
      </c>
      <c r="B16" s="1" t="s">
        <v>53</v>
      </c>
      <c r="C16" s="3">
        <v>39450</v>
      </c>
      <c r="D16" s="11">
        <v>1</v>
      </c>
      <c r="E16" s="12">
        <v>7</v>
      </c>
      <c r="F16" s="12">
        <v>46</v>
      </c>
      <c r="G16" s="13">
        <v>3816</v>
      </c>
      <c r="H16" s="13">
        <v>629</v>
      </c>
      <c r="I16" s="13">
        <v>71885</v>
      </c>
      <c r="J16" s="14">
        <v>82.95652173913044</v>
      </c>
      <c r="K16" s="14">
        <v>6.571428571428571</v>
      </c>
      <c r="L16" s="14">
        <v>46</v>
      </c>
      <c r="M16" s="14">
        <v>3816</v>
      </c>
      <c r="N16" s="17">
        <v>0.002780296161982472</v>
      </c>
      <c r="O16" s="17">
        <v>0.0015549723051119714</v>
      </c>
      <c r="P16" s="17">
        <v>-0.43</v>
      </c>
      <c r="Q16" s="17">
        <v>-0.44</v>
      </c>
      <c r="R16" s="2">
        <v>4</v>
      </c>
      <c r="S16" s="6" t="s">
        <v>54</v>
      </c>
      <c r="T16" s="5" t="s">
        <v>55</v>
      </c>
    </row>
    <row r="17" spans="1:20" ht="11.25" customHeight="1">
      <c r="A17" s="4">
        <v>15</v>
      </c>
      <c r="B17" s="1" t="s">
        <v>56</v>
      </c>
      <c r="C17" s="3">
        <v>39422</v>
      </c>
      <c r="D17" s="11">
        <v>1</v>
      </c>
      <c r="E17" s="12">
        <v>1</v>
      </c>
      <c r="F17" s="12">
        <v>32</v>
      </c>
      <c r="G17" s="13">
        <v>2080</v>
      </c>
      <c r="H17" s="13">
        <v>9882</v>
      </c>
      <c r="I17" s="13">
        <v>1294186</v>
      </c>
      <c r="J17" s="14">
        <v>65</v>
      </c>
      <c r="K17" s="14">
        <v>32</v>
      </c>
      <c r="L17" s="14">
        <v>32</v>
      </c>
      <c r="M17" s="14">
        <v>2080</v>
      </c>
      <c r="N17" s="17">
        <v>0.001934119069205198</v>
      </c>
      <c r="O17" s="17">
        <v>0.0008475740027863995</v>
      </c>
      <c r="P17" s="17">
        <v>-0.96</v>
      </c>
      <c r="Q17" s="17">
        <v>-0.98</v>
      </c>
      <c r="R17" s="2">
        <v>8</v>
      </c>
      <c r="S17" s="6" t="s">
        <v>57</v>
      </c>
      <c r="T17" s="5" t="s">
        <v>27</v>
      </c>
    </row>
    <row r="18" spans="3:13" ht="12" customHeight="1">
      <c r="C18" s="7" t="s">
        <v>58</v>
      </c>
      <c r="D18" s="15">
        <f>SUM($D$2:$D$17)</f>
        <v>20</v>
      </c>
      <c r="E18" s="15">
        <f>SUM($E$2:$E$17)</f>
        <v>232</v>
      </c>
      <c r="F18" s="15">
        <f>SUM($F$2:$F$17)</f>
        <v>16545</v>
      </c>
      <c r="G18" s="15">
        <f>SUM($G$2:$G$17)</f>
        <v>2454063</v>
      </c>
      <c r="H18" s="16"/>
      <c r="I18" s="16"/>
      <c r="J18" s="16"/>
      <c r="K18" s="16"/>
      <c r="L18" s="16"/>
      <c r="M18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40.8515625" style="0" bestFit="1" customWidth="1"/>
    <col min="3" max="3" width="10.7109375" style="0" bestFit="1" customWidth="1"/>
    <col min="4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5.7109375" style="0" bestFit="1" customWidth="1"/>
    <col min="12" max="12" width="5.7109375" style="0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24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18">
        <v>1</v>
      </c>
      <c r="B3" s="1" t="s">
        <v>21</v>
      </c>
      <c r="C3" s="19">
        <v>39471</v>
      </c>
      <c r="D3" s="22">
        <v>10</v>
      </c>
      <c r="E3" s="23">
        <v>152</v>
      </c>
      <c r="F3" s="23">
        <v>9723</v>
      </c>
      <c r="G3" s="22">
        <v>1315985</v>
      </c>
      <c r="H3" s="22">
        <v>9723</v>
      </c>
      <c r="I3" s="22">
        <v>1315985</v>
      </c>
      <c r="J3" s="22">
        <v>135.34762933251054</v>
      </c>
      <c r="K3" s="22">
        <v>63.9671052631579</v>
      </c>
      <c r="L3" s="22">
        <v>972.3</v>
      </c>
      <c r="M3" s="22">
        <v>131598.5</v>
      </c>
      <c r="N3" s="17">
        <v>0.2331710592580158</v>
      </c>
      <c r="O3" s="17">
        <v>0.26022430166747146</v>
      </c>
      <c r="P3" s="17" t="s">
        <v>22</v>
      </c>
      <c r="Q3" s="17" t="s">
        <v>22</v>
      </c>
      <c r="R3" s="2">
        <v>1</v>
      </c>
      <c r="S3" s="20" t="s">
        <v>23</v>
      </c>
      <c r="T3" s="21" t="s">
        <v>24</v>
      </c>
    </row>
    <row r="4" spans="1:20" ht="11.25" customHeight="1">
      <c r="A4" s="18">
        <v>2</v>
      </c>
      <c r="B4" s="1" t="s">
        <v>25</v>
      </c>
      <c r="C4" s="19">
        <v>39471</v>
      </c>
      <c r="D4" s="22">
        <v>8</v>
      </c>
      <c r="E4" s="23">
        <v>118</v>
      </c>
      <c r="F4" s="23">
        <v>9405</v>
      </c>
      <c r="G4" s="22">
        <v>1255057</v>
      </c>
      <c r="H4" s="22">
        <v>9405</v>
      </c>
      <c r="I4" s="22">
        <v>1255057</v>
      </c>
      <c r="J4" s="22">
        <v>133.44572036150984</v>
      </c>
      <c r="K4" s="22">
        <v>79.70338983050847</v>
      </c>
      <c r="L4" s="22">
        <v>1175.625</v>
      </c>
      <c r="M4" s="22">
        <v>156882.125</v>
      </c>
      <c r="N4" s="17">
        <v>0.22554497709777213</v>
      </c>
      <c r="O4" s="17">
        <v>0.24817633284412188</v>
      </c>
      <c r="P4" s="17" t="s">
        <v>22</v>
      </c>
      <c r="Q4" s="17" t="s">
        <v>22</v>
      </c>
      <c r="R4" s="2">
        <v>1</v>
      </c>
      <c r="S4" s="20" t="s">
        <v>26</v>
      </c>
      <c r="T4" s="21" t="s">
        <v>27</v>
      </c>
    </row>
    <row r="5" spans="1:20" ht="11.25" customHeight="1">
      <c r="A5" s="18">
        <v>3</v>
      </c>
      <c r="B5" s="1" t="s">
        <v>28</v>
      </c>
      <c r="C5" s="19">
        <v>39457</v>
      </c>
      <c r="D5" s="22">
        <v>8</v>
      </c>
      <c r="E5" s="23">
        <v>108</v>
      </c>
      <c r="F5" s="23">
        <v>7460</v>
      </c>
      <c r="G5" s="22">
        <v>914217</v>
      </c>
      <c r="H5" s="22">
        <v>44580</v>
      </c>
      <c r="I5" s="22">
        <v>5841715</v>
      </c>
      <c r="J5" s="22">
        <v>122.54919571045576</v>
      </c>
      <c r="K5" s="22">
        <v>69.07407407407408</v>
      </c>
      <c r="L5" s="22">
        <v>932.5</v>
      </c>
      <c r="M5" s="22">
        <v>114277.125</v>
      </c>
      <c r="N5" s="17">
        <v>0.17890117268999256</v>
      </c>
      <c r="O5" s="17">
        <v>0.18077826145247156</v>
      </c>
      <c r="P5" s="17">
        <v>-0.43</v>
      </c>
      <c r="Q5" s="17">
        <v>-0.45</v>
      </c>
      <c r="R5" s="2">
        <v>3</v>
      </c>
      <c r="S5" s="20" t="s">
        <v>29</v>
      </c>
      <c r="T5" s="21" t="s">
        <v>30</v>
      </c>
    </row>
    <row r="6" spans="1:20" ht="11.25" customHeight="1">
      <c r="A6" s="18">
        <v>4</v>
      </c>
      <c r="B6" s="1" t="s">
        <v>31</v>
      </c>
      <c r="C6" s="19">
        <v>39464</v>
      </c>
      <c r="D6" s="22">
        <v>8</v>
      </c>
      <c r="E6" s="23">
        <v>73</v>
      </c>
      <c r="F6" s="23">
        <v>2802</v>
      </c>
      <c r="G6" s="22">
        <v>327525</v>
      </c>
      <c r="H6" s="22">
        <v>7545</v>
      </c>
      <c r="I6" s="22">
        <v>860736</v>
      </c>
      <c r="J6" s="22">
        <v>116.88972162740899</v>
      </c>
      <c r="K6" s="22">
        <v>38.38356164383562</v>
      </c>
      <c r="L6" s="22">
        <v>350.25</v>
      </c>
      <c r="M6" s="22">
        <v>40940.625</v>
      </c>
      <c r="N6" s="17">
        <v>0.06719585601573179</v>
      </c>
      <c r="O6" s="17">
        <v>0.06476514884564687</v>
      </c>
      <c r="P6" s="17">
        <v>-0.26</v>
      </c>
      <c r="Q6" s="17">
        <v>-0.26</v>
      </c>
      <c r="R6" s="2">
        <v>2</v>
      </c>
      <c r="S6" s="20" t="s">
        <v>32</v>
      </c>
      <c r="T6" s="21" t="s">
        <v>33</v>
      </c>
    </row>
    <row r="7" spans="1:20" ht="11.25" customHeight="1">
      <c r="A7" s="18">
        <v>5</v>
      </c>
      <c r="B7" s="1" t="s">
        <v>36</v>
      </c>
      <c r="C7" s="19">
        <v>39450</v>
      </c>
      <c r="D7" s="22">
        <v>7</v>
      </c>
      <c r="E7" s="23">
        <v>78</v>
      </c>
      <c r="F7" s="23">
        <v>2240</v>
      </c>
      <c r="G7" s="22">
        <v>235347</v>
      </c>
      <c r="H7" s="22">
        <v>23935</v>
      </c>
      <c r="I7" s="22">
        <v>3085002</v>
      </c>
      <c r="J7" s="22">
        <v>105.065625</v>
      </c>
      <c r="K7" s="22">
        <v>28.71794871794872</v>
      </c>
      <c r="L7" s="22">
        <v>320</v>
      </c>
      <c r="M7" s="22">
        <v>33621</v>
      </c>
      <c r="N7" s="17">
        <v>0.053718314587879804</v>
      </c>
      <c r="O7" s="17">
        <v>0.046537771117858034</v>
      </c>
      <c r="P7" s="17">
        <v>-0.14</v>
      </c>
      <c r="Q7" s="17">
        <v>-0.32</v>
      </c>
      <c r="R7" s="2">
        <v>4</v>
      </c>
      <c r="S7" s="20" t="s">
        <v>37</v>
      </c>
      <c r="T7" s="21" t="s">
        <v>30</v>
      </c>
    </row>
    <row r="8" spans="1:20" ht="11.25" customHeight="1">
      <c r="A8" s="18">
        <v>6</v>
      </c>
      <c r="B8" s="1" t="s">
        <v>38</v>
      </c>
      <c r="C8" s="19">
        <v>39464</v>
      </c>
      <c r="D8" s="22">
        <v>7</v>
      </c>
      <c r="E8" s="23">
        <v>65</v>
      </c>
      <c r="F8" s="23">
        <v>1778</v>
      </c>
      <c r="G8" s="22">
        <v>218849</v>
      </c>
      <c r="H8" s="22">
        <v>6537</v>
      </c>
      <c r="I8" s="22">
        <v>800796</v>
      </c>
      <c r="J8" s="22">
        <v>123.08717660292463</v>
      </c>
      <c r="K8" s="22">
        <v>27.353846153846153</v>
      </c>
      <c r="L8" s="22">
        <v>254</v>
      </c>
      <c r="M8" s="22">
        <v>31264.14285714286</v>
      </c>
      <c r="N8" s="17">
        <v>0.042638912204129596</v>
      </c>
      <c r="O8" s="17">
        <v>0.043275438698484</v>
      </c>
      <c r="P8" s="17">
        <v>-0.47</v>
      </c>
      <c r="Q8" s="17">
        <v>-0.49</v>
      </c>
      <c r="R8" s="2">
        <v>2</v>
      </c>
      <c r="S8" s="20" t="s">
        <v>39</v>
      </c>
      <c r="T8" s="21" t="s">
        <v>30</v>
      </c>
    </row>
    <row r="9" spans="1:20" ht="11.25" customHeight="1">
      <c r="A9" s="18">
        <v>7</v>
      </c>
      <c r="B9" s="1" t="s">
        <v>34</v>
      </c>
      <c r="C9" s="19">
        <v>39450</v>
      </c>
      <c r="D9" s="22">
        <v>8</v>
      </c>
      <c r="E9" s="23">
        <v>42</v>
      </c>
      <c r="F9" s="23">
        <v>1650</v>
      </c>
      <c r="G9" s="22">
        <v>208486</v>
      </c>
      <c r="H9" s="22">
        <v>17933</v>
      </c>
      <c r="I9" s="22">
        <v>2369087</v>
      </c>
      <c r="J9" s="22">
        <v>126.35515151515152</v>
      </c>
      <c r="K9" s="22">
        <v>39.285714285714285</v>
      </c>
      <c r="L9" s="22">
        <v>206.25</v>
      </c>
      <c r="M9" s="22">
        <v>26060.75</v>
      </c>
      <c r="N9" s="17">
        <v>0.03956929422767932</v>
      </c>
      <c r="O9" s="17">
        <v>0.04122624783522947</v>
      </c>
      <c r="P9" s="17">
        <v>-0.51</v>
      </c>
      <c r="Q9" s="17">
        <v>-0.53</v>
      </c>
      <c r="R9" s="2">
        <v>4</v>
      </c>
      <c r="S9" s="20" t="s">
        <v>35</v>
      </c>
      <c r="T9" s="21" t="s">
        <v>33</v>
      </c>
    </row>
    <row r="10" spans="1:20" ht="11.25" customHeight="1">
      <c r="A10" s="18">
        <v>8</v>
      </c>
      <c r="B10" s="1" t="s">
        <v>42</v>
      </c>
      <c r="C10" s="19">
        <v>39429</v>
      </c>
      <c r="D10" s="22">
        <v>10</v>
      </c>
      <c r="E10" s="23">
        <v>44</v>
      </c>
      <c r="F10" s="23">
        <v>1438</v>
      </c>
      <c r="G10" s="22">
        <v>121112</v>
      </c>
      <c r="H10" s="22">
        <v>40784</v>
      </c>
      <c r="I10" s="22">
        <v>4438229</v>
      </c>
      <c r="J10" s="22">
        <v>84.22253129346315</v>
      </c>
      <c r="K10" s="22">
        <v>32.68181818181818</v>
      </c>
      <c r="L10" s="22">
        <v>143.8</v>
      </c>
      <c r="M10" s="22">
        <v>12111.2</v>
      </c>
      <c r="N10" s="17">
        <v>0.03448523945418355</v>
      </c>
      <c r="O10" s="17">
        <v>0.02394881827950228</v>
      </c>
      <c r="P10" s="17">
        <v>-0.37</v>
      </c>
      <c r="Q10" s="17">
        <v>-0.39</v>
      </c>
      <c r="R10" s="2">
        <v>7</v>
      </c>
      <c r="S10" s="20" t="s">
        <v>43</v>
      </c>
      <c r="T10" s="21" t="s">
        <v>30</v>
      </c>
    </row>
    <row r="11" spans="1:20" ht="11.25" customHeight="1">
      <c r="A11" s="18">
        <v>9</v>
      </c>
      <c r="B11" s="1" t="s">
        <v>49</v>
      </c>
      <c r="C11" s="19">
        <v>39443</v>
      </c>
      <c r="D11" s="22">
        <v>7</v>
      </c>
      <c r="E11" s="23">
        <v>37</v>
      </c>
      <c r="F11" s="23">
        <v>1472</v>
      </c>
      <c r="G11" s="22">
        <v>118142</v>
      </c>
      <c r="H11" s="22">
        <v>20562</v>
      </c>
      <c r="I11" s="22">
        <v>2414553</v>
      </c>
      <c r="J11" s="22">
        <v>80.25951086956522</v>
      </c>
      <c r="K11" s="22">
        <v>39.78378378378378</v>
      </c>
      <c r="L11" s="22">
        <v>210.28571428571428</v>
      </c>
      <c r="M11" s="22">
        <v>16877.428571428572</v>
      </c>
      <c r="N11" s="17">
        <v>0.03530060672917816</v>
      </c>
      <c r="O11" s="17">
        <v>0.02336152725722437</v>
      </c>
      <c r="P11" s="17">
        <v>-0.18</v>
      </c>
      <c r="Q11" s="17">
        <v>-0.37</v>
      </c>
      <c r="R11" s="2">
        <v>5</v>
      </c>
      <c r="S11" s="20" t="s">
        <v>50</v>
      </c>
      <c r="T11" s="21" t="s">
        <v>33</v>
      </c>
    </row>
    <row r="12" spans="1:20" ht="11.25" customHeight="1">
      <c r="A12" s="18">
        <v>10</v>
      </c>
      <c r="B12" s="1" t="s">
        <v>40</v>
      </c>
      <c r="C12" s="19">
        <v>39457</v>
      </c>
      <c r="D12" s="22">
        <v>3</v>
      </c>
      <c r="E12" s="23">
        <v>27</v>
      </c>
      <c r="F12" s="23">
        <v>950</v>
      </c>
      <c r="G12" s="22">
        <v>115963</v>
      </c>
      <c r="H12" s="22">
        <v>3379</v>
      </c>
      <c r="I12" s="22">
        <v>398652</v>
      </c>
      <c r="J12" s="22">
        <v>122.06631578947369</v>
      </c>
      <c r="K12" s="22">
        <v>35.18518518518518</v>
      </c>
      <c r="L12" s="22">
        <v>316.6666666666667</v>
      </c>
      <c r="M12" s="22">
        <v>38654.333333333336</v>
      </c>
      <c r="N12" s="17">
        <v>0.02278232091896688</v>
      </c>
      <c r="O12" s="17">
        <v>0.022930649433135632</v>
      </c>
      <c r="P12" s="17">
        <v>0.08</v>
      </c>
      <c r="Q12" s="17">
        <v>0.08</v>
      </c>
      <c r="R12" s="2">
        <v>3</v>
      </c>
      <c r="S12" s="20" t="s">
        <v>41</v>
      </c>
      <c r="T12" s="21" t="s">
        <v>33</v>
      </c>
    </row>
    <row r="13" spans="1:20" ht="11.25" customHeight="1">
      <c r="A13" s="18">
        <v>11</v>
      </c>
      <c r="B13" s="1" t="s">
        <v>47</v>
      </c>
      <c r="C13" s="19">
        <v>39450</v>
      </c>
      <c r="D13" s="22">
        <v>4</v>
      </c>
      <c r="E13" s="23">
        <v>22</v>
      </c>
      <c r="F13" s="23">
        <v>694</v>
      </c>
      <c r="G13" s="22">
        <v>75493</v>
      </c>
      <c r="H13" s="22">
        <v>5045</v>
      </c>
      <c r="I13" s="22">
        <v>619196</v>
      </c>
      <c r="J13" s="22">
        <v>108.77953890489914</v>
      </c>
      <c r="K13" s="22">
        <v>31.545454545454547</v>
      </c>
      <c r="L13" s="22">
        <v>173.5</v>
      </c>
      <c r="M13" s="22">
        <v>18873.25</v>
      </c>
      <c r="N13" s="17">
        <v>0.016643084966066334</v>
      </c>
      <c r="O13" s="17">
        <v>0.014928067725530628</v>
      </c>
      <c r="P13" s="17">
        <v>0.02</v>
      </c>
      <c r="Q13" s="17">
        <v>-0.15</v>
      </c>
      <c r="R13" s="2">
        <v>4</v>
      </c>
      <c r="S13" s="20" t="s">
        <v>48</v>
      </c>
      <c r="T13" s="21" t="s">
        <v>27</v>
      </c>
    </row>
    <row r="14" spans="1:20" ht="11.25" customHeight="1">
      <c r="A14" s="18">
        <v>12</v>
      </c>
      <c r="B14" s="1" t="s">
        <v>56</v>
      </c>
      <c r="C14" s="19">
        <v>39422</v>
      </c>
      <c r="D14" s="22">
        <v>7</v>
      </c>
      <c r="E14" s="23">
        <v>20</v>
      </c>
      <c r="F14" s="23">
        <v>826</v>
      </c>
      <c r="G14" s="22">
        <v>56399</v>
      </c>
      <c r="H14" s="22">
        <v>20114</v>
      </c>
      <c r="I14" s="22">
        <v>2245364</v>
      </c>
      <c r="J14" s="22">
        <v>68.27966101694915</v>
      </c>
      <c r="K14" s="22">
        <v>41.3</v>
      </c>
      <c r="L14" s="22">
        <v>118</v>
      </c>
      <c r="M14" s="22">
        <v>8057</v>
      </c>
      <c r="N14" s="17">
        <v>0.019808628504280678</v>
      </c>
      <c r="O14" s="17">
        <v>0.011152399449647013</v>
      </c>
      <c r="P14" s="17">
        <v>-0.35</v>
      </c>
      <c r="Q14" s="17">
        <v>-0.6</v>
      </c>
      <c r="R14" s="2">
        <v>8</v>
      </c>
      <c r="S14" s="20" t="s">
        <v>57</v>
      </c>
      <c r="T14" s="21" t="s">
        <v>27</v>
      </c>
    </row>
    <row r="15" spans="1:20" ht="11.25" customHeight="1">
      <c r="A15" s="18">
        <v>13</v>
      </c>
      <c r="B15" s="1" t="s">
        <v>44</v>
      </c>
      <c r="C15" s="19">
        <v>39457</v>
      </c>
      <c r="D15" s="22">
        <v>2</v>
      </c>
      <c r="E15" s="23">
        <v>12</v>
      </c>
      <c r="F15" s="23">
        <v>347</v>
      </c>
      <c r="G15" s="22">
        <v>37435</v>
      </c>
      <c r="H15" s="22">
        <v>2227</v>
      </c>
      <c r="I15" s="22">
        <v>201033</v>
      </c>
      <c r="J15" s="22">
        <v>107.88184438040346</v>
      </c>
      <c r="K15" s="22">
        <v>28.916666666666668</v>
      </c>
      <c r="L15" s="22">
        <v>173.5</v>
      </c>
      <c r="M15" s="22">
        <v>18717.5</v>
      </c>
      <c r="N15" s="17">
        <v>0.008321542483033167</v>
      </c>
      <c r="O15" s="17">
        <v>0.007402437514805864</v>
      </c>
      <c r="P15" s="17">
        <v>-0.41</v>
      </c>
      <c r="Q15" s="17">
        <v>-0.49</v>
      </c>
      <c r="R15" s="2">
        <v>3</v>
      </c>
      <c r="S15" s="20" t="s">
        <v>45</v>
      </c>
      <c r="T15" s="21" t="s">
        <v>46</v>
      </c>
    </row>
    <row r="16" spans="1:20" ht="11.25" customHeight="1">
      <c r="A16" s="18">
        <v>14</v>
      </c>
      <c r="B16" s="1" t="s">
        <v>60</v>
      </c>
      <c r="C16" s="19">
        <v>39437</v>
      </c>
      <c r="D16" s="22">
        <v>4</v>
      </c>
      <c r="E16" s="23">
        <v>11</v>
      </c>
      <c r="F16" s="23">
        <v>307</v>
      </c>
      <c r="G16" s="22">
        <v>19937</v>
      </c>
      <c r="H16" s="22">
        <v>3188</v>
      </c>
      <c r="I16" s="22">
        <v>337315</v>
      </c>
      <c r="J16" s="22">
        <v>64.9413680781759</v>
      </c>
      <c r="K16" s="22">
        <v>27.90909090909091</v>
      </c>
      <c r="L16" s="22">
        <v>76.75</v>
      </c>
      <c r="M16" s="22">
        <v>4984.25</v>
      </c>
      <c r="N16" s="17">
        <v>0.007362286865392456</v>
      </c>
      <c r="O16" s="17">
        <v>0.003942364010489769</v>
      </c>
      <c r="P16" s="17">
        <v>0.33</v>
      </c>
      <c r="Q16" s="17">
        <v>0.12</v>
      </c>
      <c r="R16" s="2">
        <v>6</v>
      </c>
      <c r="S16" s="20" t="s">
        <v>61</v>
      </c>
      <c r="T16" s="21" t="s">
        <v>62</v>
      </c>
    </row>
    <row r="17" spans="1:20" ht="11.25" customHeight="1">
      <c r="A17" s="18">
        <v>15</v>
      </c>
      <c r="B17" s="1" t="s">
        <v>63</v>
      </c>
      <c r="C17" s="19">
        <v>39408</v>
      </c>
      <c r="D17" s="22">
        <v>7</v>
      </c>
      <c r="E17" s="23">
        <v>14</v>
      </c>
      <c r="F17" s="23">
        <v>362</v>
      </c>
      <c r="G17" s="22">
        <v>16340</v>
      </c>
      <c r="H17" s="22">
        <v>20311</v>
      </c>
      <c r="I17" s="22">
        <v>2384228</v>
      </c>
      <c r="J17" s="22">
        <v>45.13812154696133</v>
      </c>
      <c r="K17" s="22">
        <v>25.857142857142858</v>
      </c>
      <c r="L17" s="22">
        <v>51.714285714285715</v>
      </c>
      <c r="M17" s="22">
        <v>2334.285714285714</v>
      </c>
      <c r="N17" s="17">
        <v>0.008681263339648432</v>
      </c>
      <c r="O17" s="17">
        <v>0.003231089327953194</v>
      </c>
      <c r="P17" s="17">
        <v>0.57</v>
      </c>
      <c r="Q17" s="17">
        <v>0.11</v>
      </c>
      <c r="R17" s="2">
        <v>10</v>
      </c>
      <c r="S17" s="20" t="s">
        <v>64</v>
      </c>
      <c r="T17" s="21" t="s">
        <v>30</v>
      </c>
    </row>
    <row r="18" spans="1:20" ht="11.25" customHeight="1">
      <c r="A18" s="18">
        <v>16</v>
      </c>
      <c r="B18" s="1" t="s">
        <v>51</v>
      </c>
      <c r="C18" s="19">
        <v>39450</v>
      </c>
      <c r="D18" s="22">
        <v>2</v>
      </c>
      <c r="E18" s="23">
        <v>8</v>
      </c>
      <c r="F18" s="23">
        <v>119</v>
      </c>
      <c r="G18" s="22">
        <v>8613</v>
      </c>
      <c r="H18" s="22">
        <v>1441</v>
      </c>
      <c r="I18" s="22">
        <v>153489</v>
      </c>
      <c r="J18" s="22">
        <v>72.3781512605042</v>
      </c>
      <c r="K18" s="22">
        <v>14.875</v>
      </c>
      <c r="L18" s="22">
        <v>59.5</v>
      </c>
      <c r="M18" s="22">
        <v>4306.5</v>
      </c>
      <c r="N18" s="17">
        <v>0.0028537854624811148</v>
      </c>
      <c r="O18" s="17">
        <v>0.0017031439646059277</v>
      </c>
      <c r="P18" s="17">
        <v>0.49</v>
      </c>
      <c r="Q18" s="17">
        <v>0.8</v>
      </c>
      <c r="R18" s="2">
        <v>4</v>
      </c>
      <c r="S18" s="20" t="s">
        <v>52</v>
      </c>
      <c r="T18" s="21" t="s">
        <v>24</v>
      </c>
    </row>
    <row r="19" spans="1:20" ht="11.25" customHeight="1">
      <c r="A19" s="18">
        <v>17</v>
      </c>
      <c r="B19" s="1" t="s">
        <v>65</v>
      </c>
      <c r="C19" s="19">
        <v>39422</v>
      </c>
      <c r="D19" s="22">
        <v>3</v>
      </c>
      <c r="E19" s="23">
        <v>8</v>
      </c>
      <c r="F19" s="23">
        <v>80</v>
      </c>
      <c r="G19" s="22">
        <v>8402</v>
      </c>
      <c r="H19" s="22">
        <v>1917</v>
      </c>
      <c r="I19" s="22">
        <v>209201</v>
      </c>
      <c r="J19" s="22">
        <v>105.025</v>
      </c>
      <c r="K19" s="22">
        <v>10</v>
      </c>
      <c r="L19" s="22">
        <v>26.666666666666668</v>
      </c>
      <c r="M19" s="22">
        <v>2800.6666666666665</v>
      </c>
      <c r="N19" s="17">
        <v>0.0019185112352814216</v>
      </c>
      <c r="O19" s="17">
        <v>0.0016614205956831539</v>
      </c>
      <c r="P19" s="17">
        <v>-0.63</v>
      </c>
      <c r="Q19" s="17">
        <v>-0.68</v>
      </c>
      <c r="R19" s="2">
        <v>8</v>
      </c>
      <c r="S19" s="20" t="s">
        <v>66</v>
      </c>
      <c r="T19" s="21" t="s">
        <v>67</v>
      </c>
    </row>
    <row r="20" spans="1:20" ht="11.25" customHeight="1">
      <c r="A20" s="18">
        <v>18</v>
      </c>
      <c r="B20" s="1" t="s">
        <v>53</v>
      </c>
      <c r="C20" s="19">
        <v>39450</v>
      </c>
      <c r="D20" s="22">
        <v>1</v>
      </c>
      <c r="E20" s="23">
        <v>7</v>
      </c>
      <c r="F20" s="23">
        <v>46</v>
      </c>
      <c r="G20" s="22">
        <v>3816</v>
      </c>
      <c r="H20" s="22">
        <v>629</v>
      </c>
      <c r="I20" s="22">
        <v>71885</v>
      </c>
      <c r="J20" s="22">
        <v>82.95652173913044</v>
      </c>
      <c r="K20" s="22">
        <v>6.571428571428571</v>
      </c>
      <c r="L20" s="22">
        <v>46</v>
      </c>
      <c r="M20" s="22">
        <v>3816</v>
      </c>
      <c r="N20" s="17">
        <v>0.0011031439602868175</v>
      </c>
      <c r="O20" s="17">
        <v>0.0007545799801388854</v>
      </c>
      <c r="P20" s="17">
        <v>-0.43</v>
      </c>
      <c r="Q20" s="17">
        <v>-0.44</v>
      </c>
      <c r="R20" s="2">
        <v>4</v>
      </c>
      <c r="S20" s="20" t="s">
        <v>54</v>
      </c>
      <c r="T20" s="21" t="s">
        <v>55</v>
      </c>
    </row>
    <row r="21" spans="3:13" ht="12" customHeight="1">
      <c r="C21" s="7" t="s">
        <v>58</v>
      </c>
      <c r="D21" s="15">
        <f>SUM($D$2:$D$20)</f>
        <v>106</v>
      </c>
      <c r="E21" s="15">
        <f>SUM($E$2:$E$20)</f>
        <v>846</v>
      </c>
      <c r="F21" s="15">
        <f>SUM($F$2:$F$20)</f>
        <v>41699</v>
      </c>
      <c r="G21" s="15">
        <f>SUM($G$2:$G$20)</f>
        <v>5057118</v>
      </c>
      <c r="H21" s="16"/>
      <c r="I21" s="16"/>
      <c r="J21" s="16"/>
      <c r="K21" s="16"/>
      <c r="L21" s="16"/>
      <c r="M21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dcterms:created xsi:type="dcterms:W3CDTF">2008-01-28T13:56:50Z</dcterms:created>
  <dcterms:modified xsi:type="dcterms:W3CDTF">2008-01-28T13:58:23Z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