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<sst xmlns="http://schemas.openxmlformats.org/spreadsheetml/2006/main" count="151" uniqueCount="68">
  <si>
    <t>RESULTS of FILMS for Week 24. 1. 2008 - 30. 1.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</si>
  <si>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</si>
  <si>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</si>
  <si>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</si>
  <si>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</si>
  <si>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</si>
  <si>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</si>
  <si>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</si>
  <si>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</si>
  <si>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</si>
  <si>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</si>
  <si>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</si>
  <si>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</si>
  <si>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</si>
  <si>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</si>
  <si>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</si>
  <si>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</si>
  <si>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</si>
  <si>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</si>
  <si>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</si>
  <si>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</si>
  <si>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MEDVÍDEK</t>
  </si>
  <si>
    <t>NEW</t>
  </si>
  <si>
    <t>Medvídek</t>
  </si>
  <si>
    <t>SPI International</t>
  </si>
  <si>
    <t>NATIONAL TREASURE: THE BOOK OF SECRETS</t>
  </si>
  <si>
    <t>Honba za pokladom: Kniha tajomstiev</t>
  </si>
  <si>
    <t>SATURN</t>
  </si>
  <si>
    <t>GYMPL</t>
  </si>
  <si>
    <t>Gympl</t>
  </si>
  <si>
    <t>CONTINENTAL FILM</t>
  </si>
  <si>
    <t>ALVIN AND THE CHIPMUNKS</t>
  </si>
  <si>
    <t>Alvin a chipmunkovia</t>
  </si>
  <si>
    <t>TATRAFILM</t>
  </si>
  <si>
    <t>AMERICAN GANGSTER</t>
  </si>
  <si>
    <t>Americký gangster</t>
  </si>
  <si>
    <t>I AM LEGEND</t>
  </si>
  <si>
    <t>Som legenda</t>
  </si>
  <si>
    <t>SAW IV</t>
  </si>
  <si>
    <t>Saw IV</t>
  </si>
  <si>
    <t>ONCE</t>
  </si>
  <si>
    <t>Once</t>
  </si>
  <si>
    <t>EL LABIRENTO DEL FAUNO</t>
  </si>
  <si>
    <t>Faunov labyrint</t>
  </si>
  <si>
    <t>Asociácia slov.fil.klubov</t>
  </si>
  <si>
    <t>GOLDEN COMPASS, THE</t>
  </si>
  <si>
    <t>Zlatý kompas</t>
  </si>
  <si>
    <t>ALIEN VS. PREDATOR 2</t>
  </si>
  <si>
    <t>Votrelec vs. Predator 2</t>
  </si>
  <si>
    <t>30 DAYS OF NIGHT</t>
  </si>
  <si>
    <t>Noc dlhá 30 dní</t>
  </si>
  <si>
    <t>EVENING</t>
  </si>
  <si>
    <t>V ten večer</t>
  </si>
  <si>
    <t>SiCKO</t>
  </si>
  <si>
    <t>Sicko</t>
  </si>
  <si>
    <t>Palace Pictures</t>
  </si>
  <si>
    <t>POLČAS ROZPADU</t>
  </si>
  <si>
    <t>Polčas rozpadu</t>
  </si>
  <si>
    <t>Total Prints:</t>
  </si>
  <si>
    <t>RESULTS of FILMS for Week 24. 1. 2008 - 30. 1. 2008 Nationwide (incl. Bratislava)</t>
  </si>
  <si>
    <t>BEOWULF</t>
  </si>
  <si>
    <t>Beowulf</t>
  </si>
  <si>
    <t>BLACK CHRISTMAS</t>
  </si>
  <si>
    <t>Čierne Vianoce</t>
  </si>
  <si>
    <t>INTERSONIC</t>
  </si>
  <si>
    <t>BECOMING JANE</t>
  </si>
  <si>
    <t>Vášeň a cit</t>
  </si>
  <si>
    <t>MAGIC BOX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</si>
</sst>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"/>
    </sheetView>
  </sheetViews>
  <sheetFormatPr defaultColWidth="9.140625" defaultRowHeight="12.75"/>
  <cols>
    <col min="1" max="1" width="3.28125" style="0" bestFit="1" customWidth="1"/>
    <col min="2" max="2" width="40.851562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3.2812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5.00390625" style="0" customWidth="1"/>
    <col min="18" max="18" width="3.28125" style="0" bestFit="1" customWidth="1"/>
    <col min="19" max="19" width="24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39471</v>
      </c>
      <c r="D3" s="11">
        <v>3</v>
      </c>
      <c r="E3" s="12">
        <v>93</v>
      </c>
      <c r="F3" s="12">
        <v>7562</v>
      </c>
      <c r="G3" s="13">
        <v>1089896</v>
      </c>
      <c r="H3" s="13">
        <v>7562</v>
      </c>
      <c r="I3" s="13">
        <v>1089896</v>
      </c>
      <c r="J3" s="14">
        <v>144.12800846336947</v>
      </c>
      <c r="K3" s="14">
        <v>81.31182795698925</v>
      </c>
      <c r="L3" s="14">
        <v>2520.6666666666665</v>
      </c>
      <c r="M3" s="14">
        <v>363298.6666666667</v>
      </c>
      <c r="N3" s="17">
        <v>0.3282972996440045</v>
      </c>
      <c r="O3" s="17">
        <v>0.33176586905382305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39471</v>
      </c>
      <c r="D4" s="11">
        <v>2</v>
      </c>
      <c r="E4" s="12">
        <v>63</v>
      </c>
      <c r="F4" s="12">
        <v>5459</v>
      </c>
      <c r="G4" s="13">
        <v>809880</v>
      </c>
      <c r="H4" s="13">
        <v>5459</v>
      </c>
      <c r="I4" s="13">
        <v>809880</v>
      </c>
      <c r="J4" s="14">
        <v>148.35684191243817</v>
      </c>
      <c r="K4" s="14">
        <v>86.65079365079364</v>
      </c>
      <c r="L4" s="14">
        <v>2729.5</v>
      </c>
      <c r="M4" s="14">
        <v>404940</v>
      </c>
      <c r="N4" s="17">
        <v>0.23699748198315534</v>
      </c>
      <c r="O4" s="17">
        <v>0.24652860642603533</v>
      </c>
      <c r="P4" s="17" t="s">
        <v>22</v>
      </c>
      <c r="Q4" s="17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39457</v>
      </c>
      <c r="D5" s="11">
        <v>2</v>
      </c>
      <c r="E5" s="12">
        <v>40</v>
      </c>
      <c r="F5" s="12">
        <v>3316</v>
      </c>
      <c r="G5" s="13">
        <v>480715</v>
      </c>
      <c r="H5" s="13">
        <v>17601</v>
      </c>
      <c r="I5" s="13">
        <v>2550670</v>
      </c>
      <c r="J5" s="14">
        <v>144.9683353437877</v>
      </c>
      <c r="K5" s="14">
        <v>82.9</v>
      </c>
      <c r="L5" s="14">
        <v>1658</v>
      </c>
      <c r="M5" s="14">
        <v>240357.5</v>
      </c>
      <c r="N5" s="17">
        <v>0.14396110098115827</v>
      </c>
      <c r="O5" s="17">
        <v>0.14633031935359753</v>
      </c>
      <c r="P5" s="17">
        <v>-0.48</v>
      </c>
      <c r="Q5" s="17">
        <v>-0.48</v>
      </c>
      <c r="R5" s="2">
        <v>3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39464</v>
      </c>
      <c r="D6" s="11">
        <v>2</v>
      </c>
      <c r="E6" s="12">
        <v>40</v>
      </c>
      <c r="F6" s="12">
        <v>1577</v>
      </c>
      <c r="G6" s="13">
        <v>211192</v>
      </c>
      <c r="H6" s="13">
        <v>3589</v>
      </c>
      <c r="I6" s="13">
        <v>482835</v>
      </c>
      <c r="J6" s="14">
        <v>133.92010145846544</v>
      </c>
      <c r="K6" s="14">
        <v>39.425</v>
      </c>
      <c r="L6" s="14">
        <v>788.5</v>
      </c>
      <c r="M6" s="14">
        <v>105596</v>
      </c>
      <c r="N6" s="17">
        <v>0.0684640097247547</v>
      </c>
      <c r="O6" s="17">
        <v>0.06428714062370629</v>
      </c>
      <c r="P6" s="17">
        <v>-0.22</v>
      </c>
      <c r="Q6" s="17">
        <v>-0.22</v>
      </c>
      <c r="R6" s="2">
        <v>2</v>
      </c>
      <c r="S6" s="6" t="s">
        <v>32</v>
      </c>
      <c r="T6" s="5" t="s">
        <v>33</v>
      </c>
    </row>
    <row r="7" spans="1:20" ht="11.25" customHeight="1">
      <c r="A7" s="4">
        <v>5</v>
      </c>
      <c r="B7" s="1" t="s">
        <v>34</v>
      </c>
      <c r="C7" s="3">
        <v>39450</v>
      </c>
      <c r="D7" s="11">
        <v>1</v>
      </c>
      <c r="E7" s="12">
        <v>17</v>
      </c>
      <c r="F7" s="12">
        <v>1329</v>
      </c>
      <c r="G7" s="13">
        <v>199165</v>
      </c>
      <c r="H7" s="13">
        <v>11072</v>
      </c>
      <c r="I7" s="13">
        <v>1650007</v>
      </c>
      <c r="J7" s="14">
        <v>149.86079759217458</v>
      </c>
      <c r="K7" s="14">
        <v>78.17647058823529</v>
      </c>
      <c r="L7" s="14">
        <v>1329</v>
      </c>
      <c r="M7" s="14">
        <v>199165</v>
      </c>
      <c r="N7" s="17">
        <v>0.05769731700963793</v>
      </c>
      <c r="O7" s="17">
        <v>0.06062610497708466</v>
      </c>
      <c r="P7" s="17">
        <v>-0.35</v>
      </c>
      <c r="Q7" s="17">
        <v>-0.35</v>
      </c>
      <c r="R7" s="2">
        <v>4</v>
      </c>
      <c r="S7" s="6" t="s">
        <v>35</v>
      </c>
      <c r="T7" s="5" t="s">
        <v>33</v>
      </c>
    </row>
    <row r="8" spans="1:20" ht="11.25" customHeight="1">
      <c r="A8" s="4">
        <v>6</v>
      </c>
      <c r="B8" s="1" t="s">
        <v>36</v>
      </c>
      <c r="C8" s="3">
        <v>39450</v>
      </c>
      <c r="D8" s="11">
        <v>1</v>
      </c>
      <c r="E8" s="12">
        <v>23</v>
      </c>
      <c r="F8" s="12">
        <v>770</v>
      </c>
      <c r="G8" s="13">
        <v>112203</v>
      </c>
      <c r="H8" s="13">
        <v>10842</v>
      </c>
      <c r="I8" s="13">
        <v>1614308</v>
      </c>
      <c r="J8" s="14">
        <v>145.71818181818182</v>
      </c>
      <c r="K8" s="14">
        <v>33.47826086956522</v>
      </c>
      <c r="L8" s="14">
        <v>770</v>
      </c>
      <c r="M8" s="14">
        <v>112203</v>
      </c>
      <c r="N8" s="17">
        <v>0.033428844317096466</v>
      </c>
      <c r="O8" s="17">
        <v>0.03415475036649929</v>
      </c>
      <c r="P8" s="17">
        <v>-0.49</v>
      </c>
      <c r="Q8" s="17">
        <v>-0.51</v>
      </c>
      <c r="R8" s="2">
        <v>4</v>
      </c>
      <c r="S8" s="6" t="s">
        <v>37</v>
      </c>
      <c r="T8" s="5" t="s">
        <v>30</v>
      </c>
    </row>
    <row r="9" spans="1:20" ht="11.25" customHeight="1">
      <c r="A9" s="4">
        <v>7</v>
      </c>
      <c r="B9" s="1" t="s">
        <v>38</v>
      </c>
      <c r="C9" s="3">
        <v>39464</v>
      </c>
      <c r="D9" s="11">
        <v>1</v>
      </c>
      <c r="E9" s="12">
        <v>13</v>
      </c>
      <c r="F9" s="12">
        <v>689</v>
      </c>
      <c r="G9" s="13">
        <v>100367</v>
      </c>
      <c r="H9" s="13">
        <v>2389</v>
      </c>
      <c r="I9" s="13">
        <v>350672</v>
      </c>
      <c r="J9" s="14">
        <v>145.67053701015965</v>
      </c>
      <c r="K9" s="14">
        <v>53</v>
      </c>
      <c r="L9" s="14">
        <v>689</v>
      </c>
      <c r="M9" s="14">
        <v>100367</v>
      </c>
      <c r="N9" s="17">
        <v>0.029912303551272033</v>
      </c>
      <c r="O9" s="17">
        <v>0.03055185538741775</v>
      </c>
      <c r="P9" s="17">
        <v>-0.59</v>
      </c>
      <c r="Q9" s="17">
        <v>-0.6</v>
      </c>
      <c r="R9" s="2">
        <v>2</v>
      </c>
      <c r="S9" s="6" t="s">
        <v>39</v>
      </c>
      <c r="T9" s="5" t="s">
        <v>30</v>
      </c>
    </row>
    <row r="10" spans="1:20" ht="11.25" customHeight="1">
      <c r="A10" s="4">
        <v>8</v>
      </c>
      <c r="B10" s="1" t="s">
        <v>40</v>
      </c>
      <c r="C10" s="3">
        <v>39457</v>
      </c>
      <c r="D10" s="11">
        <v>1</v>
      </c>
      <c r="E10" s="12">
        <v>27</v>
      </c>
      <c r="F10" s="12">
        <v>670</v>
      </c>
      <c r="G10" s="13">
        <v>83174</v>
      </c>
      <c r="H10" s="13">
        <v>2227</v>
      </c>
      <c r="I10" s="13">
        <v>277826</v>
      </c>
      <c r="J10" s="14">
        <v>124.14029850746269</v>
      </c>
      <c r="K10" s="14">
        <v>24.814814814814813</v>
      </c>
      <c r="L10" s="14">
        <v>670</v>
      </c>
      <c r="M10" s="14">
        <v>83174</v>
      </c>
      <c r="N10" s="17">
        <v>0.029087435964226794</v>
      </c>
      <c r="O10" s="17">
        <v>0.025318282104606932</v>
      </c>
      <c r="P10" s="17">
        <v>-0.23</v>
      </c>
      <c r="Q10" s="17">
        <v>-0.23</v>
      </c>
      <c r="R10" s="2">
        <v>3</v>
      </c>
      <c r="S10" s="6" t="s">
        <v>41</v>
      </c>
      <c r="T10" s="5" t="s">
        <v>33</v>
      </c>
    </row>
    <row r="11" spans="1:20" ht="11.25" customHeight="1">
      <c r="A11" s="4">
        <v>9</v>
      </c>
      <c r="B11" s="1" t="s">
        <v>42</v>
      </c>
      <c r="C11" s="3">
        <v>39457</v>
      </c>
      <c r="D11" s="11">
        <v>2</v>
      </c>
      <c r="E11" s="12">
        <v>20</v>
      </c>
      <c r="F11" s="12">
        <v>538</v>
      </c>
      <c r="G11" s="13">
        <v>62032</v>
      </c>
      <c r="H11" s="13">
        <v>2305</v>
      </c>
      <c r="I11" s="13">
        <v>219190</v>
      </c>
      <c r="J11" s="14">
        <v>115.30111524163569</v>
      </c>
      <c r="K11" s="14">
        <v>26.9</v>
      </c>
      <c r="L11" s="14">
        <v>269</v>
      </c>
      <c r="M11" s="14">
        <v>31016</v>
      </c>
      <c r="N11" s="17">
        <v>0.02335677693843883</v>
      </c>
      <c r="O11" s="17">
        <v>0.01888262769029958</v>
      </c>
      <c r="P11" s="17">
        <v>-0.47</v>
      </c>
      <c r="Q11" s="17">
        <v>-0.46</v>
      </c>
      <c r="R11" s="2">
        <v>3</v>
      </c>
      <c r="S11" s="6" t="s">
        <v>43</v>
      </c>
      <c r="T11" s="5" t="s">
        <v>44</v>
      </c>
    </row>
    <row r="12" spans="1:20" ht="11.25" customHeight="1">
      <c r="A12" s="4">
        <v>10</v>
      </c>
      <c r="B12" s="1" t="s">
        <v>45</v>
      </c>
      <c r="C12" s="3">
        <v>39429</v>
      </c>
      <c r="D12" s="11">
        <v>1</v>
      </c>
      <c r="E12" s="12">
        <v>15</v>
      </c>
      <c r="F12" s="12">
        <v>465</v>
      </c>
      <c r="G12" s="13">
        <v>58434</v>
      </c>
      <c r="H12" s="13">
        <v>13683</v>
      </c>
      <c r="I12" s="13">
        <v>1828991</v>
      </c>
      <c r="J12" s="14">
        <v>125.66451612903226</v>
      </c>
      <c r="K12" s="14">
        <v>31</v>
      </c>
      <c r="L12" s="14">
        <v>465</v>
      </c>
      <c r="M12" s="14">
        <v>58434</v>
      </c>
      <c r="N12" s="17">
        <v>0.02018754884084397</v>
      </c>
      <c r="O12" s="17">
        <v>0.0177873914504605</v>
      </c>
      <c r="P12" s="17">
        <v>-0.35</v>
      </c>
      <c r="Q12" s="17">
        <v>-0.4</v>
      </c>
      <c r="R12" s="2">
        <v>7</v>
      </c>
      <c r="S12" s="6" t="s">
        <v>46</v>
      </c>
      <c r="T12" s="5" t="s">
        <v>30</v>
      </c>
    </row>
    <row r="13" spans="1:20" ht="11.25" customHeight="1">
      <c r="A13" s="4">
        <v>11</v>
      </c>
      <c r="B13" s="1" t="s">
        <v>47</v>
      </c>
      <c r="C13" s="3">
        <v>39443</v>
      </c>
      <c r="D13" s="11">
        <v>1</v>
      </c>
      <c r="E13" s="12">
        <v>7</v>
      </c>
      <c r="F13" s="12">
        <v>194</v>
      </c>
      <c r="G13" s="13">
        <v>28966</v>
      </c>
      <c r="H13" s="13">
        <v>7723</v>
      </c>
      <c r="I13" s="13">
        <v>1111571</v>
      </c>
      <c r="J13" s="14">
        <v>149.30927835051546</v>
      </c>
      <c r="K13" s="14">
        <v>27.714285714285715</v>
      </c>
      <c r="L13" s="14">
        <v>194</v>
      </c>
      <c r="M13" s="14">
        <v>28966</v>
      </c>
      <c r="N13" s="17">
        <v>0.008422332204567161</v>
      </c>
      <c r="O13" s="17">
        <v>0.008817290973646145</v>
      </c>
      <c r="P13" s="17">
        <v>-0.72</v>
      </c>
      <c r="Q13" s="17">
        <v>-0.72</v>
      </c>
      <c r="R13" s="2">
        <v>5</v>
      </c>
      <c r="S13" s="6" t="s">
        <v>48</v>
      </c>
      <c r="T13" s="5" t="s">
        <v>33</v>
      </c>
    </row>
    <row r="14" spans="1:20" ht="11.25" customHeight="1">
      <c r="A14" s="4">
        <v>12</v>
      </c>
      <c r="B14" s="1" t="s">
        <v>49</v>
      </c>
      <c r="C14" s="3">
        <v>39450</v>
      </c>
      <c r="D14" s="11">
        <v>1</v>
      </c>
      <c r="E14" s="12">
        <v>5</v>
      </c>
      <c r="F14" s="12">
        <v>185</v>
      </c>
      <c r="G14" s="13">
        <v>27017</v>
      </c>
      <c r="H14" s="13">
        <v>2192</v>
      </c>
      <c r="I14" s="13">
        <v>320183</v>
      </c>
      <c r="J14" s="14">
        <v>146.03783783783783</v>
      </c>
      <c r="K14" s="14">
        <v>37</v>
      </c>
      <c r="L14" s="14">
        <v>185</v>
      </c>
      <c r="M14" s="14">
        <v>27017</v>
      </c>
      <c r="N14" s="17">
        <v>0.008031605452808892</v>
      </c>
      <c r="O14" s="17">
        <v>0.008224012643616581</v>
      </c>
      <c r="P14" s="17">
        <v>-0.61</v>
      </c>
      <c r="Q14" s="17">
        <v>-0.62</v>
      </c>
      <c r="R14" s="2">
        <v>4</v>
      </c>
      <c r="S14" s="6" t="s">
        <v>50</v>
      </c>
      <c r="T14" s="5" t="s">
        <v>27</v>
      </c>
    </row>
    <row r="15" spans="1:20" ht="11.25" customHeight="1">
      <c r="A15" s="4">
        <v>13</v>
      </c>
      <c r="B15" s="1" t="s">
        <v>51</v>
      </c>
      <c r="C15" s="3">
        <v>39450</v>
      </c>
      <c r="D15" s="11">
        <v>1</v>
      </c>
      <c r="E15" s="12">
        <v>13</v>
      </c>
      <c r="F15" s="12">
        <v>182</v>
      </c>
      <c r="G15" s="13">
        <v>14479</v>
      </c>
      <c r="H15" s="13">
        <v>1115</v>
      </c>
      <c r="I15" s="13">
        <v>125727</v>
      </c>
      <c r="J15" s="14">
        <v>79.55494505494505</v>
      </c>
      <c r="K15" s="14">
        <v>14</v>
      </c>
      <c r="L15" s="14">
        <v>182</v>
      </c>
      <c r="M15" s="14">
        <v>14479</v>
      </c>
      <c r="N15" s="17">
        <v>0.0079013632022228</v>
      </c>
      <c r="O15" s="17">
        <v>0.004407427881220138</v>
      </c>
      <c r="P15" s="17">
        <v>3.55</v>
      </c>
      <c r="Q15" s="17">
        <v>5.03</v>
      </c>
      <c r="R15" s="2">
        <v>4</v>
      </c>
      <c r="S15" s="6" t="s">
        <v>52</v>
      </c>
      <c r="T15" s="5" t="s">
        <v>24</v>
      </c>
    </row>
    <row r="16" spans="1:20" ht="11.25" customHeight="1">
      <c r="A16" s="4">
        <v>14</v>
      </c>
      <c r="B16" s="1" t="s">
        <v>53</v>
      </c>
      <c r="C16" s="3">
        <v>39450</v>
      </c>
      <c r="D16" s="11">
        <v>1</v>
      </c>
      <c r="E16" s="12">
        <v>11</v>
      </c>
      <c r="F16" s="12">
        <v>66</v>
      </c>
      <c r="G16" s="13">
        <v>5536</v>
      </c>
      <c r="H16" s="13">
        <v>649</v>
      </c>
      <c r="I16" s="13">
        <v>73605</v>
      </c>
      <c r="J16" s="14">
        <v>83.87878787878788</v>
      </c>
      <c r="K16" s="14">
        <v>6</v>
      </c>
      <c r="L16" s="14">
        <v>66</v>
      </c>
      <c r="M16" s="14">
        <v>5536</v>
      </c>
      <c r="N16" s="17">
        <v>0.0028653295128939827</v>
      </c>
      <c r="O16" s="17">
        <v>0.0016851661544605764</v>
      </c>
      <c r="P16" s="17">
        <v>-0.41</v>
      </c>
      <c r="Q16" s="17">
        <v>-0.42</v>
      </c>
      <c r="R16" s="2">
        <v>4</v>
      </c>
      <c r="S16" s="6" t="s">
        <v>54</v>
      </c>
      <c r="T16" s="5" t="s">
        <v>55</v>
      </c>
    </row>
    <row r="17" spans="1:20" ht="11.25" customHeight="1">
      <c r="A17" s="4">
        <v>15</v>
      </c>
      <c r="B17" s="1" t="s">
        <v>56</v>
      </c>
      <c r="C17" s="3">
        <v>39422</v>
      </c>
      <c r="D17" s="11">
        <v>1</v>
      </c>
      <c r="E17" s="12">
        <v>1</v>
      </c>
      <c r="F17" s="12">
        <v>32</v>
      </c>
      <c r="G17" s="13">
        <v>2080</v>
      </c>
      <c r="H17" s="13">
        <v>9882</v>
      </c>
      <c r="I17" s="13">
        <v>1294186</v>
      </c>
      <c r="J17" s="14">
        <v>65</v>
      </c>
      <c r="K17" s="14">
        <v>32</v>
      </c>
      <c r="L17" s="14">
        <v>32</v>
      </c>
      <c r="M17" s="14">
        <v>2080</v>
      </c>
      <c r="N17" s="17">
        <v>0.0013892506729182947</v>
      </c>
      <c r="O17" s="17">
        <v>0.0006331549135256501</v>
      </c>
      <c r="P17" s="17">
        <v>-0.98</v>
      </c>
      <c r="Q17" s="17">
        <v>-0.99</v>
      </c>
      <c r="R17" s="2">
        <v>8</v>
      </c>
      <c r="S17" s="6" t="s">
        <v>57</v>
      </c>
      <c r="T17" s="5" t="s">
        <v>27</v>
      </c>
    </row>
    <row r="18" spans="3:13" ht="12" customHeight="1">
      <c r="C18" s="7" t="s">
        <v>58</v>
      </c>
      <c r="D18" s="15">
        <f>SUM($D$2:$D$17)</f>
        <v>21</v>
      </c>
      <c r="E18" s="15">
        <f>SUM($E$2:$E$17)</f>
        <v>388</v>
      </c>
      <c r="F18" s="15">
        <f>SUM($F$2:$F$17)</f>
        <v>23034</v>
      </c>
      <c r="G18" s="15">
        <f>SUM($G$2:$G$17)</f>
        <v>3285136</v>
      </c>
      <c r="H18" s="16"/>
      <c r="I18" s="16"/>
      <c r="J18" s="16"/>
      <c r="K18" s="16"/>
      <c r="L18" s="16"/>
      <c r="M18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.75"/>
  <cols>
    <col min="1" max="1" width="3.28125" style="0" bestFit="1" customWidth="1"/>
    <col min="2" max="2" width="40.8515625" style="0" bestFit="1" customWidth="1"/>
    <col min="3" max="3" width="10.7109375" style="0" bestFit="1" customWidth="1"/>
    <col min="4" max="4" width="4.00390625" style="0" bestFit="1" customWidth="1"/>
    <col min="5" max="5" width="5.42187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1" width="3.28125" style="0" bestFit="1" customWidth="1"/>
    <col min="12" max="12" width="4.8515625" style="0" bestFit="1" customWidth="1"/>
    <col min="13" max="13" width="6.57421875" style="0" bestFit="1" customWidth="1"/>
    <col min="14" max="15" width="4.140625" style="0" bestFit="1" customWidth="1"/>
    <col min="16" max="17" width="4.7109375" style="0" bestFit="1" customWidth="1"/>
    <col min="18" max="18" width="3.28125" style="0" bestFit="1" customWidth="1"/>
    <col min="19" max="19" width="24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18">
        <v>1</v>
      </c>
      <c r="B3" s="1" t="s">
        <v>21</v>
      </c>
      <c r="C3" s="19">
        <v>39471</v>
      </c>
      <c r="D3" s="22">
        <v>10</v>
      </c>
      <c r="E3" s="23">
        <v>249</v>
      </c>
      <c r="F3" s="23">
        <v>15117</v>
      </c>
      <c r="G3" s="22">
        <v>1947115</v>
      </c>
      <c r="H3" s="22">
        <v>15117</v>
      </c>
      <c r="I3" s="22">
        <v>1947115</v>
      </c>
      <c r="J3" s="22">
        <v>128.80300324138386</v>
      </c>
      <c r="K3" s="22">
        <v>60.71084337349398</v>
      </c>
      <c r="L3" s="22">
        <v>1511.7</v>
      </c>
      <c r="M3" s="22">
        <v>194711.5</v>
      </c>
      <c r="N3" s="17">
        <v>0.26451906420059845</v>
      </c>
      <c r="O3" s="17">
        <v>0.28807098525702196</v>
      </c>
      <c r="P3" s="17" t="s">
        <v>22</v>
      </c>
      <c r="Q3" s="17" t="s">
        <v>22</v>
      </c>
      <c r="R3" s="2">
        <v>1</v>
      </c>
      <c r="S3" s="20" t="s">
        <v>23</v>
      </c>
      <c r="T3" s="21" t="s">
        <v>24</v>
      </c>
    </row>
    <row r="4" spans="1:20" ht="11.25" customHeight="1">
      <c r="A4" s="18">
        <v>2</v>
      </c>
      <c r="B4" s="1" t="s">
        <v>25</v>
      </c>
      <c r="C4" s="19">
        <v>39471</v>
      </c>
      <c r="D4" s="22">
        <v>8</v>
      </c>
      <c r="E4" s="23">
        <v>199</v>
      </c>
      <c r="F4" s="23">
        <v>12593</v>
      </c>
      <c r="G4" s="22">
        <v>1617640</v>
      </c>
      <c r="H4" s="22">
        <v>12593</v>
      </c>
      <c r="I4" s="22">
        <v>1617640</v>
      </c>
      <c r="J4" s="22">
        <v>128.4554911458747</v>
      </c>
      <c r="K4" s="22">
        <v>63.28140703517588</v>
      </c>
      <c r="L4" s="22">
        <v>1574.125</v>
      </c>
      <c r="M4" s="22">
        <v>202205</v>
      </c>
      <c r="N4" s="17">
        <v>0.22035381196521375</v>
      </c>
      <c r="O4" s="17">
        <v>0.23932595074824498</v>
      </c>
      <c r="P4" s="17" t="s">
        <v>22</v>
      </c>
      <c r="Q4" s="17" t="s">
        <v>22</v>
      </c>
      <c r="R4" s="2">
        <v>1</v>
      </c>
      <c r="S4" s="20" t="s">
        <v>26</v>
      </c>
      <c r="T4" s="21" t="s">
        <v>27</v>
      </c>
    </row>
    <row r="5" spans="1:20" ht="11.25" customHeight="1">
      <c r="A5" s="18">
        <v>3</v>
      </c>
      <c r="B5" s="1" t="s">
        <v>28</v>
      </c>
      <c r="C5" s="19">
        <v>39457</v>
      </c>
      <c r="D5" s="22">
        <v>8</v>
      </c>
      <c r="E5" s="23">
        <v>177</v>
      </c>
      <c r="F5" s="23">
        <v>9538</v>
      </c>
      <c r="G5" s="22">
        <v>1148125</v>
      </c>
      <c r="H5" s="22">
        <v>46658</v>
      </c>
      <c r="I5" s="22">
        <v>6075623</v>
      </c>
      <c r="J5" s="22">
        <v>120.37376808555253</v>
      </c>
      <c r="K5" s="22">
        <v>53.887005649717516</v>
      </c>
      <c r="L5" s="22">
        <v>1192.25</v>
      </c>
      <c r="M5" s="22">
        <v>143515.625</v>
      </c>
      <c r="N5" s="17">
        <v>0.16689705856620413</v>
      </c>
      <c r="O5" s="17">
        <v>0.16986233476102763</v>
      </c>
      <c r="P5" s="17">
        <v>-0.43</v>
      </c>
      <c r="Q5" s="17">
        <v>-0.46</v>
      </c>
      <c r="R5" s="2">
        <v>3</v>
      </c>
      <c r="S5" s="20" t="s">
        <v>29</v>
      </c>
      <c r="T5" s="21" t="s">
        <v>30</v>
      </c>
    </row>
    <row r="6" spans="1:20" ht="11.25" customHeight="1">
      <c r="A6" s="18">
        <v>4</v>
      </c>
      <c r="B6" s="1" t="s">
        <v>31</v>
      </c>
      <c r="C6" s="19">
        <v>39464</v>
      </c>
      <c r="D6" s="22">
        <v>8</v>
      </c>
      <c r="E6" s="23">
        <v>115</v>
      </c>
      <c r="F6" s="23">
        <v>3489</v>
      </c>
      <c r="G6" s="22">
        <v>394775</v>
      </c>
      <c r="H6" s="22">
        <v>8232</v>
      </c>
      <c r="I6" s="22">
        <v>927986</v>
      </c>
      <c r="J6" s="22">
        <v>113.14846660934366</v>
      </c>
      <c r="K6" s="22">
        <v>30.339130434782607</v>
      </c>
      <c r="L6" s="22">
        <v>436.125</v>
      </c>
      <c r="M6" s="22">
        <v>49346.875</v>
      </c>
      <c r="N6" s="17">
        <v>0.06105093702426989</v>
      </c>
      <c r="O6" s="17">
        <v>0.0584060125903405</v>
      </c>
      <c r="P6" s="17">
        <v>-0.26</v>
      </c>
      <c r="Q6" s="17">
        <v>-0.26</v>
      </c>
      <c r="R6" s="2">
        <v>2</v>
      </c>
      <c r="S6" s="20" t="s">
        <v>32</v>
      </c>
      <c r="T6" s="21" t="s">
        <v>33</v>
      </c>
    </row>
    <row r="7" spans="1:20" ht="11.25" customHeight="1">
      <c r="A7" s="18">
        <v>5</v>
      </c>
      <c r="B7" s="1" t="s">
        <v>38</v>
      </c>
      <c r="C7" s="19">
        <v>39464</v>
      </c>
      <c r="D7" s="22">
        <v>7</v>
      </c>
      <c r="E7" s="23">
        <v>114</v>
      </c>
      <c r="F7" s="23">
        <v>2627</v>
      </c>
      <c r="G7" s="22">
        <v>311081</v>
      </c>
      <c r="H7" s="22">
        <v>7386</v>
      </c>
      <c r="I7" s="22">
        <v>893028</v>
      </c>
      <c r="J7" s="22">
        <v>118.4168252759802</v>
      </c>
      <c r="K7" s="22">
        <v>23.04385964912281</v>
      </c>
      <c r="L7" s="22">
        <v>375.2857142857143</v>
      </c>
      <c r="M7" s="22">
        <v>44440.142857142855</v>
      </c>
      <c r="N7" s="17">
        <v>0.0459675584874626</v>
      </c>
      <c r="O7" s="17">
        <v>0.04602368641027348</v>
      </c>
      <c r="P7" s="17">
        <v>-0.45</v>
      </c>
      <c r="Q7" s="17">
        <v>-0.47</v>
      </c>
      <c r="R7" s="2">
        <v>2</v>
      </c>
      <c r="S7" s="20" t="s">
        <v>39</v>
      </c>
      <c r="T7" s="21" t="s">
        <v>30</v>
      </c>
    </row>
    <row r="8" spans="1:20" ht="11.25" customHeight="1">
      <c r="A8" s="18">
        <v>6</v>
      </c>
      <c r="B8" s="1" t="s">
        <v>36</v>
      </c>
      <c r="C8" s="19">
        <v>39450</v>
      </c>
      <c r="D8" s="22">
        <v>7</v>
      </c>
      <c r="E8" s="23">
        <v>122</v>
      </c>
      <c r="F8" s="23">
        <v>2869</v>
      </c>
      <c r="G8" s="22">
        <v>296287</v>
      </c>
      <c r="H8" s="22">
        <v>24564</v>
      </c>
      <c r="I8" s="22">
        <v>3145942</v>
      </c>
      <c r="J8" s="22">
        <v>103.27187173231091</v>
      </c>
      <c r="K8" s="22">
        <v>23.516393442622952</v>
      </c>
      <c r="L8" s="22">
        <v>409.85714285714283</v>
      </c>
      <c r="M8" s="22">
        <v>42326.71428571428</v>
      </c>
      <c r="N8" s="17">
        <v>0.050202103273898055</v>
      </c>
      <c r="O8" s="17">
        <v>0.04383494966083013</v>
      </c>
      <c r="P8" s="17">
        <v>-0.16</v>
      </c>
      <c r="Q8" s="17">
        <v>-0.33</v>
      </c>
      <c r="R8" s="2">
        <v>4</v>
      </c>
      <c r="S8" s="20" t="s">
        <v>37</v>
      </c>
      <c r="T8" s="21" t="s">
        <v>30</v>
      </c>
    </row>
    <row r="9" spans="1:20" ht="11.25" customHeight="1">
      <c r="A9" s="18">
        <v>7</v>
      </c>
      <c r="B9" s="1" t="s">
        <v>34</v>
      </c>
      <c r="C9" s="19">
        <v>39450</v>
      </c>
      <c r="D9" s="22">
        <v>8</v>
      </c>
      <c r="E9" s="23">
        <v>69</v>
      </c>
      <c r="F9" s="23">
        <v>2369</v>
      </c>
      <c r="G9" s="22">
        <v>289280</v>
      </c>
      <c r="H9" s="22">
        <v>18652</v>
      </c>
      <c r="I9" s="22">
        <v>2449881</v>
      </c>
      <c r="J9" s="22">
        <v>122.11059518784297</v>
      </c>
      <c r="K9" s="22">
        <v>34.333333333333336</v>
      </c>
      <c r="L9" s="22">
        <v>296.125</v>
      </c>
      <c r="M9" s="22">
        <v>36160</v>
      </c>
      <c r="N9" s="17">
        <v>0.04145304379779174</v>
      </c>
      <c r="O9" s="17">
        <v>0.042798280848923315</v>
      </c>
      <c r="P9" s="17">
        <v>-0.47</v>
      </c>
      <c r="Q9" s="17">
        <v>-0.49</v>
      </c>
      <c r="R9" s="2">
        <v>4</v>
      </c>
      <c r="S9" s="20" t="s">
        <v>35</v>
      </c>
      <c r="T9" s="21" t="s">
        <v>33</v>
      </c>
    </row>
    <row r="10" spans="1:20" ht="11.25" customHeight="1">
      <c r="A10" s="18">
        <v>8</v>
      </c>
      <c r="B10" s="1" t="s">
        <v>40</v>
      </c>
      <c r="C10" s="19">
        <v>39457</v>
      </c>
      <c r="D10" s="22">
        <v>3</v>
      </c>
      <c r="E10" s="23">
        <v>45</v>
      </c>
      <c r="F10" s="23">
        <v>1440</v>
      </c>
      <c r="G10" s="22">
        <v>170534</v>
      </c>
      <c r="H10" s="22">
        <v>3869</v>
      </c>
      <c r="I10" s="22">
        <v>453223</v>
      </c>
      <c r="J10" s="22">
        <v>118.4263888888889</v>
      </c>
      <c r="K10" s="22">
        <v>32</v>
      </c>
      <c r="L10" s="22">
        <v>480</v>
      </c>
      <c r="M10" s="22">
        <v>56844.666666666664</v>
      </c>
      <c r="N10" s="17">
        <v>0.025197291291186197</v>
      </c>
      <c r="O10" s="17">
        <v>0.025230095500173837</v>
      </c>
      <c r="P10" s="17">
        <v>0.13</v>
      </c>
      <c r="Q10" s="17">
        <v>0.13</v>
      </c>
      <c r="R10" s="2">
        <v>3</v>
      </c>
      <c r="S10" s="20" t="s">
        <v>41</v>
      </c>
      <c r="T10" s="21" t="s">
        <v>33</v>
      </c>
    </row>
    <row r="11" spans="1:20" ht="11.25" customHeight="1">
      <c r="A11" s="18">
        <v>9</v>
      </c>
      <c r="B11" s="1" t="s">
        <v>47</v>
      </c>
      <c r="C11" s="19">
        <v>39443</v>
      </c>
      <c r="D11" s="22">
        <v>7</v>
      </c>
      <c r="E11" s="23">
        <v>52</v>
      </c>
      <c r="F11" s="23">
        <v>1928</v>
      </c>
      <c r="G11" s="22">
        <v>150940</v>
      </c>
      <c r="H11" s="22">
        <v>21018</v>
      </c>
      <c r="I11" s="22">
        <v>2447351</v>
      </c>
      <c r="J11" s="22">
        <v>78.2883817427386</v>
      </c>
      <c r="K11" s="22">
        <v>37.07692307692308</v>
      </c>
      <c r="L11" s="22">
        <v>275.42857142857144</v>
      </c>
      <c r="M11" s="22">
        <v>21562.85714285714</v>
      </c>
      <c r="N11" s="17">
        <v>0.03373637333986596</v>
      </c>
      <c r="O11" s="17">
        <v>0.02233121028531694</v>
      </c>
      <c r="P11" s="17">
        <v>-0.2</v>
      </c>
      <c r="Q11" s="17">
        <v>-0.37</v>
      </c>
      <c r="R11" s="2">
        <v>5</v>
      </c>
      <c r="S11" s="20" t="s">
        <v>48</v>
      </c>
      <c r="T11" s="21" t="s">
        <v>33</v>
      </c>
    </row>
    <row r="12" spans="1:20" ht="11.25" customHeight="1">
      <c r="A12" s="18">
        <v>10</v>
      </c>
      <c r="B12" s="1" t="s">
        <v>45</v>
      </c>
      <c r="C12" s="19">
        <v>39429</v>
      </c>
      <c r="D12" s="22">
        <v>10</v>
      </c>
      <c r="E12" s="23">
        <v>52</v>
      </c>
      <c r="F12" s="23">
        <v>1561</v>
      </c>
      <c r="G12" s="22">
        <v>131586</v>
      </c>
      <c r="H12" s="22">
        <v>40907</v>
      </c>
      <c r="I12" s="22">
        <v>4448703</v>
      </c>
      <c r="J12" s="22">
        <v>84.29596412556054</v>
      </c>
      <c r="K12" s="22">
        <v>30.01923076923077</v>
      </c>
      <c r="L12" s="22">
        <v>156.1</v>
      </c>
      <c r="M12" s="22">
        <v>13158.6</v>
      </c>
      <c r="N12" s="17">
        <v>0.027314563684403926</v>
      </c>
      <c r="O12" s="17">
        <v>0.01946783249373072</v>
      </c>
      <c r="P12" s="17">
        <v>-0.41</v>
      </c>
      <c r="Q12" s="17">
        <v>-0.42</v>
      </c>
      <c r="R12" s="2">
        <v>7</v>
      </c>
      <c r="S12" s="20" t="s">
        <v>46</v>
      </c>
      <c r="T12" s="21" t="s">
        <v>30</v>
      </c>
    </row>
    <row r="13" spans="1:20" ht="11.25" customHeight="1">
      <c r="A13" s="18">
        <v>11</v>
      </c>
      <c r="B13" s="1" t="s">
        <v>49</v>
      </c>
      <c r="C13" s="19">
        <v>39450</v>
      </c>
      <c r="D13" s="22">
        <v>4</v>
      </c>
      <c r="E13" s="23">
        <v>29</v>
      </c>
      <c r="F13" s="23">
        <v>871</v>
      </c>
      <c r="G13" s="22">
        <v>94981</v>
      </c>
      <c r="H13" s="22">
        <v>5222</v>
      </c>
      <c r="I13" s="22">
        <v>638684</v>
      </c>
      <c r="J13" s="22">
        <v>109.04822043628013</v>
      </c>
      <c r="K13" s="22">
        <v>30.03448275862069</v>
      </c>
      <c r="L13" s="22">
        <v>217.75</v>
      </c>
      <c r="M13" s="22">
        <v>23745.25</v>
      </c>
      <c r="N13" s="17">
        <v>0.015240861607377207</v>
      </c>
      <c r="O13" s="17">
        <v>0.014052210706967593</v>
      </c>
      <c r="P13" s="17">
        <v>-0.05</v>
      </c>
      <c r="Q13" s="17">
        <v>-0.17</v>
      </c>
      <c r="R13" s="2">
        <v>4</v>
      </c>
      <c r="S13" s="20" t="s">
        <v>50</v>
      </c>
      <c r="T13" s="21" t="s">
        <v>27</v>
      </c>
    </row>
    <row r="14" spans="1:20" ht="11.25" customHeight="1">
      <c r="A14" s="18">
        <v>12</v>
      </c>
      <c r="B14" s="1" t="s">
        <v>56</v>
      </c>
      <c r="C14" s="19">
        <v>39422</v>
      </c>
      <c r="D14" s="22">
        <v>7</v>
      </c>
      <c r="E14" s="23">
        <v>31</v>
      </c>
      <c r="F14" s="23">
        <v>1139</v>
      </c>
      <c r="G14" s="22">
        <v>76449</v>
      </c>
      <c r="H14" s="22">
        <v>20427</v>
      </c>
      <c r="I14" s="22">
        <v>2265414</v>
      </c>
      <c r="J14" s="22">
        <v>67.11940298507463</v>
      </c>
      <c r="K14" s="22">
        <v>36.74193548387097</v>
      </c>
      <c r="L14" s="22">
        <v>162.71428571428572</v>
      </c>
      <c r="M14" s="22">
        <v>10921.285714285714</v>
      </c>
      <c r="N14" s="17">
        <v>0.019930357486570193</v>
      </c>
      <c r="O14" s="17">
        <v>0.011310445840083443</v>
      </c>
      <c r="P14" s="17">
        <v>-0.47</v>
      </c>
      <c r="Q14" s="17">
        <v>-0.66</v>
      </c>
      <c r="R14" s="2">
        <v>8</v>
      </c>
      <c r="S14" s="20" t="s">
        <v>57</v>
      </c>
      <c r="T14" s="21" t="s">
        <v>27</v>
      </c>
    </row>
    <row r="15" spans="1:20" ht="11.25" customHeight="1">
      <c r="A15" s="18">
        <v>13</v>
      </c>
      <c r="B15" s="1" t="s">
        <v>42</v>
      </c>
      <c r="C15" s="19">
        <v>39457</v>
      </c>
      <c r="D15" s="22">
        <v>2</v>
      </c>
      <c r="E15" s="23">
        <v>22</v>
      </c>
      <c r="F15" s="23">
        <v>626</v>
      </c>
      <c r="G15" s="22">
        <v>66652</v>
      </c>
      <c r="H15" s="22">
        <v>2506</v>
      </c>
      <c r="I15" s="22">
        <v>230250</v>
      </c>
      <c r="J15" s="22">
        <v>106.47284345047923</v>
      </c>
      <c r="K15" s="22">
        <v>28.454545454545453</v>
      </c>
      <c r="L15" s="22">
        <v>313</v>
      </c>
      <c r="M15" s="22">
        <v>33326</v>
      </c>
      <c r="N15" s="17">
        <v>0.01095382246408511</v>
      </c>
      <c r="O15" s="17">
        <v>0.009861003232654994</v>
      </c>
      <c r="P15" s="17">
        <v>-0.4</v>
      </c>
      <c r="Q15" s="17">
        <v>-0.44</v>
      </c>
      <c r="R15" s="2">
        <v>3</v>
      </c>
      <c r="S15" s="20" t="s">
        <v>43</v>
      </c>
      <c r="T15" s="21" t="s">
        <v>44</v>
      </c>
    </row>
    <row r="16" spans="1:20" ht="11.25" customHeight="1">
      <c r="A16" s="18">
        <v>14</v>
      </c>
      <c r="B16" s="1" t="s">
        <v>60</v>
      </c>
      <c r="C16" s="19">
        <v>39408</v>
      </c>
      <c r="D16" s="22">
        <v>7</v>
      </c>
      <c r="E16" s="23">
        <v>18</v>
      </c>
      <c r="F16" s="23">
        <v>417</v>
      </c>
      <c r="G16" s="22">
        <v>20285</v>
      </c>
      <c r="H16" s="22">
        <v>20366</v>
      </c>
      <c r="I16" s="22">
        <v>2388173</v>
      </c>
      <c r="J16" s="22">
        <v>48.645083932853716</v>
      </c>
      <c r="K16" s="22">
        <v>23.166666666666668</v>
      </c>
      <c r="L16" s="22">
        <v>59.57142857142857</v>
      </c>
      <c r="M16" s="22">
        <v>2897.8571428571427</v>
      </c>
      <c r="N16" s="17">
        <v>0.0072967156030726696</v>
      </c>
      <c r="O16" s="17">
        <v>0.0030011170043570566</v>
      </c>
      <c r="P16" s="17">
        <v>0.39</v>
      </c>
      <c r="Q16" s="17">
        <v>0.07</v>
      </c>
      <c r="R16" s="2">
        <v>10</v>
      </c>
      <c r="S16" s="20" t="s">
        <v>61</v>
      </c>
      <c r="T16" s="21" t="s">
        <v>30</v>
      </c>
    </row>
    <row r="17" spans="1:20" ht="11.25" customHeight="1">
      <c r="A17" s="18">
        <v>15</v>
      </c>
      <c r="B17" s="1" t="s">
        <v>51</v>
      </c>
      <c r="C17" s="19">
        <v>39450</v>
      </c>
      <c r="D17" s="22">
        <v>3</v>
      </c>
      <c r="E17" s="23">
        <v>17</v>
      </c>
      <c r="F17" s="23">
        <v>251</v>
      </c>
      <c r="G17" s="22">
        <v>18349</v>
      </c>
      <c r="H17" s="22">
        <v>1573</v>
      </c>
      <c r="I17" s="22">
        <v>163225</v>
      </c>
      <c r="J17" s="22">
        <v>73.10358565737052</v>
      </c>
      <c r="K17" s="22">
        <v>14.764705882352942</v>
      </c>
      <c r="L17" s="22">
        <v>83.66666666666667</v>
      </c>
      <c r="M17" s="22">
        <v>6116.333333333333</v>
      </c>
      <c r="N17" s="17">
        <v>0.004392027857005372</v>
      </c>
      <c r="O17" s="17">
        <v>0.0027146904566402582</v>
      </c>
      <c r="P17" s="17">
        <v>0.29</v>
      </c>
      <c r="Q17" s="17">
        <v>0.66</v>
      </c>
      <c r="R17" s="2">
        <v>4</v>
      </c>
      <c r="S17" s="20" t="s">
        <v>52</v>
      </c>
      <c r="T17" s="21" t="s">
        <v>24</v>
      </c>
    </row>
    <row r="18" spans="1:20" ht="11.25" customHeight="1">
      <c r="A18" s="18">
        <v>16</v>
      </c>
      <c r="B18" s="1" t="s">
        <v>62</v>
      </c>
      <c r="C18" s="19">
        <v>39437</v>
      </c>
      <c r="D18" s="22">
        <v>5</v>
      </c>
      <c r="E18" s="23">
        <v>9</v>
      </c>
      <c r="F18" s="23">
        <v>149</v>
      </c>
      <c r="G18" s="22">
        <v>9926</v>
      </c>
      <c r="H18" s="22">
        <v>3030</v>
      </c>
      <c r="I18" s="22">
        <v>327304</v>
      </c>
      <c r="J18" s="22">
        <v>66.61744966442953</v>
      </c>
      <c r="K18" s="22">
        <v>16.555555555555557</v>
      </c>
      <c r="L18" s="22">
        <v>29.8</v>
      </c>
      <c r="M18" s="22">
        <v>1985.2</v>
      </c>
      <c r="N18" s="17">
        <v>0.002607219723879683</v>
      </c>
      <c r="O18" s="17">
        <v>0.001468527847436438</v>
      </c>
      <c r="P18" s="17">
        <v>-0.55</v>
      </c>
      <c r="Q18" s="17">
        <v>-0.59</v>
      </c>
      <c r="R18" s="2">
        <v>6</v>
      </c>
      <c r="S18" s="20" t="s">
        <v>63</v>
      </c>
      <c r="T18" s="21" t="s">
        <v>64</v>
      </c>
    </row>
    <row r="19" spans="1:20" ht="11.25" customHeight="1">
      <c r="A19" s="18">
        <v>17</v>
      </c>
      <c r="B19" s="1" t="s">
        <v>65</v>
      </c>
      <c r="C19" s="19">
        <v>39422</v>
      </c>
      <c r="D19" s="22">
        <v>3</v>
      </c>
      <c r="E19" s="23">
        <v>10</v>
      </c>
      <c r="F19" s="23">
        <v>99</v>
      </c>
      <c r="G19" s="22">
        <v>9609</v>
      </c>
      <c r="H19" s="22">
        <v>1936</v>
      </c>
      <c r="I19" s="22">
        <v>210408</v>
      </c>
      <c r="J19" s="22">
        <v>97.06060606060606</v>
      </c>
      <c r="K19" s="22">
        <v>9.9</v>
      </c>
      <c r="L19" s="22">
        <v>33</v>
      </c>
      <c r="M19" s="22">
        <v>3203</v>
      </c>
      <c r="N19" s="17">
        <v>0.001732313776269051</v>
      </c>
      <c r="O19" s="17">
        <v>0.0014216284591997514</v>
      </c>
      <c r="P19" s="17">
        <v>-0.67</v>
      </c>
      <c r="Q19" s="17">
        <v>-0.73</v>
      </c>
      <c r="R19" s="2">
        <v>8</v>
      </c>
      <c r="S19" s="20" t="s">
        <v>66</v>
      </c>
      <c r="T19" s="21" t="s">
        <v>67</v>
      </c>
    </row>
    <row r="20" spans="1:20" ht="11.25" customHeight="1">
      <c r="A20" s="18">
        <v>18</v>
      </c>
      <c r="B20" s="1" t="s">
        <v>53</v>
      </c>
      <c r="C20" s="19">
        <v>39450</v>
      </c>
      <c r="D20" s="22">
        <v>1</v>
      </c>
      <c r="E20" s="23">
        <v>11</v>
      </c>
      <c r="F20" s="23">
        <v>66</v>
      </c>
      <c r="G20" s="22">
        <v>5536</v>
      </c>
      <c r="H20" s="22">
        <v>649</v>
      </c>
      <c r="I20" s="22">
        <v>73605</v>
      </c>
      <c r="J20" s="22">
        <v>83.87878787878788</v>
      </c>
      <c r="K20" s="22">
        <v>6</v>
      </c>
      <c r="L20" s="22">
        <v>66</v>
      </c>
      <c r="M20" s="22">
        <v>5536</v>
      </c>
      <c r="N20" s="17">
        <v>0.0011548758508460341</v>
      </c>
      <c r="O20" s="17">
        <v>0.0008190378967769616</v>
      </c>
      <c r="P20" s="17">
        <v>-0.41</v>
      </c>
      <c r="Q20" s="17">
        <v>-0.42</v>
      </c>
      <c r="R20" s="2">
        <v>4</v>
      </c>
      <c r="S20" s="20" t="s">
        <v>54</v>
      </c>
      <c r="T20" s="21" t="s">
        <v>55</v>
      </c>
    </row>
    <row r="21" spans="3:13" ht="12" customHeight="1">
      <c r="C21" s="7" t="s">
        <v>58</v>
      </c>
      <c r="D21" s="15">
        <f>SUM($D$2:$D$20)</f>
        <v>108</v>
      </c>
      <c r="E21" s="15">
        <f>SUM($E$2:$E$20)</f>
        <v>1341</v>
      </c>
      <c r="F21" s="15">
        <f>SUM($F$2:$F$20)</f>
        <v>57149</v>
      </c>
      <c r="G21" s="15">
        <f>SUM($G$2:$G$20)</f>
        <v>6759150</v>
      </c>
      <c r="H21" s="16"/>
      <c r="I21" s="16"/>
      <c r="J21" s="16"/>
      <c r="K21" s="16"/>
      <c r="L21" s="16"/>
      <c r="M21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2008-01-31T13:42:02Z</dcterms:created>
  <dcterms:modified xsi:type="dcterms:W3CDTF">2008-01-31T13:43:14Z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