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<sst xmlns="http://schemas.openxmlformats.org/spreadsheetml/2006/main" count="175" uniqueCount="74">
  <si>
    <t>RESULTS of FILMS for Week 31. 1. 2008 - 6. 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</si>
  <si>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</si>
  <si>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</si>
  <si>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</si>
  <si>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</si>
  <si>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</si>
  <si>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</si>
  <si>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</si>
  <si>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</si>
  <si>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</si>
  <si>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</si>
  <si>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</si>
  <si>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</si>
  <si>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</si>
  <si>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</si>
  <si>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</si>
  <si>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</si>
  <si>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</si>
  <si>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</si>
  <si>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</si>
  <si>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</si>
  <si>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ASTERIX AT THE OLYMPIC GAMES</t>
  </si>
  <si>
    <t>NEW</t>
  </si>
  <si>
    <t>Asterix a olympijské hry</t>
  </si>
  <si>
    <t>SPI International</t>
  </si>
  <si>
    <t>MEDVÍDEK</t>
  </si>
  <si>
    <t>Medvídek</t>
  </si>
  <si>
    <t>NATIONAL TREASURE: THE BOOK OF SECRETS</t>
  </si>
  <si>
    <t>Honba za pokladom: Kniha tajomstiev</t>
  </si>
  <si>
    <t>SATURN</t>
  </si>
  <si>
    <t>GYMPL</t>
  </si>
  <si>
    <t>Gympl</t>
  </si>
  <si>
    <t>CONTINENTAL FILM</t>
  </si>
  <si>
    <t>ATONEMENT</t>
  </si>
  <si>
    <t>Pokánie</t>
  </si>
  <si>
    <t>TATRAFILM</t>
  </si>
  <si>
    <t>HALLOWEEN</t>
  </si>
  <si>
    <t>Halloween</t>
  </si>
  <si>
    <t>Palace Pictures</t>
  </si>
  <si>
    <t>AMERICAN GANGSTER</t>
  </si>
  <si>
    <t>Americký gangster</t>
  </si>
  <si>
    <t>ALVIN AND THE CHIPMUNKS</t>
  </si>
  <si>
    <t>Alvin a chipmunkovia</t>
  </si>
  <si>
    <t>I AM LEGEND</t>
  </si>
  <si>
    <t>Som legenda</t>
  </si>
  <si>
    <t>GOLDEN COMPASS, THE</t>
  </si>
  <si>
    <t>Zlatý kompas</t>
  </si>
  <si>
    <t>ONCE</t>
  </si>
  <si>
    <t>Once</t>
  </si>
  <si>
    <t>3:10 to Yuma</t>
  </si>
  <si>
    <t>3:10 do vlak do Yumy</t>
  </si>
  <si>
    <t>INTERSONIC</t>
  </si>
  <si>
    <t>SAW IV</t>
  </si>
  <si>
    <t>Saw IV</t>
  </si>
  <si>
    <t>ALIEN VS. PREDATOR 2</t>
  </si>
  <si>
    <t>Votrelec vs. Predator 2</t>
  </si>
  <si>
    <t>L'ENNEMI INTIME</t>
  </si>
  <si>
    <t>Medzi nepriateľmi</t>
  </si>
  <si>
    <t>MAGIC BOX</t>
  </si>
  <si>
    <t>POLČAS ROZPADU</t>
  </si>
  <si>
    <t>Polčas rozpadu</t>
  </si>
  <si>
    <t>Total Prints:</t>
  </si>
  <si>
    <t>RESULTS of FILMS for Week 31. 1. 2008 - 6. 2. 2008 Nationwide (incl. Bratislava)</t>
  </si>
  <si>
    <t>30 DAYS OF NIGHT</t>
  </si>
  <si>
    <t>Noc dlhá 30 dní</t>
  </si>
  <si>
    <t>EL LABIRENTO DEL FAUNO</t>
  </si>
  <si>
    <t>Faunov labyrint</t>
  </si>
  <si>
    <t>Asociácia slov.fil.klubov</t>
  </si>
  <si>
    <t>BLACK CHRISTMAS</t>
  </si>
  <si>
    <t>Čierne Vianoce</t>
  </si>
  <si>
    <t>EVENING</t>
  </si>
  <si>
    <t>V ten večer</t>
  </si>
  <si>
    <t>SiCKO</t>
  </si>
  <si>
    <t>Sicko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</si>
</sst>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:IV19"/>
    </sheetView>
  </sheetViews>
  <sheetFormatPr defaultColWidth="9.140625" defaultRowHeight="12.75"/>
  <cols>
    <col min="1" max="1" width="3.28125" style="0" customWidth="1"/>
    <col min="2" max="2" width="40.8515625" style="0" customWidth="1"/>
    <col min="3" max="3" width="10.7109375" style="0" customWidth="1"/>
    <col min="4" max="4" width="3.2812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1" width="3.57421875" style="0" bestFit="1" customWidth="1"/>
    <col min="12" max="12" width="4.8515625" style="0" bestFit="1" customWidth="1"/>
    <col min="13" max="13" width="6.57421875" style="0" bestFit="1" customWidth="1"/>
    <col min="14" max="15" width="4.140625" style="0" bestFit="1" customWidth="1"/>
    <col min="16" max="17" width="5.00390625" style="0" bestFit="1" customWidth="1"/>
    <col min="18" max="18" width="3.28125" style="0" customWidth="1"/>
    <col min="19" max="19" width="24.00390625" style="0" customWidth="1"/>
    <col min="20" max="20" width="13.8515625" style="0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39478</v>
      </c>
      <c r="D3" s="11">
        <v>3</v>
      </c>
      <c r="E3" s="12">
        <v>70</v>
      </c>
      <c r="F3" s="12">
        <v>9085</v>
      </c>
      <c r="G3" s="13">
        <v>1267264</v>
      </c>
      <c r="H3" s="13">
        <v>9085</v>
      </c>
      <c r="I3" s="13">
        <v>1267264</v>
      </c>
      <c r="J3" s="14">
        <v>139.48970831040177</v>
      </c>
      <c r="K3" s="14">
        <v>129.78571428571428</v>
      </c>
      <c r="L3" s="14">
        <v>3028.3333333333335</v>
      </c>
      <c r="M3" s="14">
        <v>422421.3333333333</v>
      </c>
      <c r="N3" s="17">
        <v>0.3462799207196219</v>
      </c>
      <c r="O3" s="17">
        <v>0.3457143488488637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39471</v>
      </c>
      <c r="D4" s="11">
        <v>3</v>
      </c>
      <c r="E4" s="12">
        <v>76</v>
      </c>
      <c r="F4" s="12">
        <v>5481</v>
      </c>
      <c r="G4" s="13">
        <v>749403</v>
      </c>
      <c r="H4" s="13">
        <v>13043</v>
      </c>
      <c r="I4" s="13">
        <v>1839299</v>
      </c>
      <c r="J4" s="14">
        <v>136.72742200328406</v>
      </c>
      <c r="K4" s="14">
        <v>72.11842105263158</v>
      </c>
      <c r="L4" s="14">
        <v>1827</v>
      </c>
      <c r="M4" s="14">
        <v>249801</v>
      </c>
      <c r="N4" s="17">
        <v>0.20891141942369262</v>
      </c>
      <c r="O4" s="17">
        <v>0.20443993530186688</v>
      </c>
      <c r="P4" s="17">
        <v>-0.28</v>
      </c>
      <c r="Q4" s="17">
        <v>-0.31</v>
      </c>
      <c r="R4" s="2">
        <v>2</v>
      </c>
      <c r="S4" s="6" t="s">
        <v>26</v>
      </c>
      <c r="T4" s="5" t="s">
        <v>24</v>
      </c>
    </row>
    <row r="5" spans="1:20" ht="11.25" customHeight="1">
      <c r="A5" s="4">
        <v>3</v>
      </c>
      <c r="B5" s="1" t="s">
        <v>27</v>
      </c>
      <c r="C5" s="3">
        <v>39471</v>
      </c>
      <c r="D5" s="11">
        <v>2</v>
      </c>
      <c r="E5" s="12">
        <v>62</v>
      </c>
      <c r="F5" s="12">
        <v>2852</v>
      </c>
      <c r="G5" s="13">
        <v>428412</v>
      </c>
      <c r="H5" s="13">
        <v>8311</v>
      </c>
      <c r="I5" s="13">
        <v>1238292</v>
      </c>
      <c r="J5" s="14">
        <v>150.21458625525946</v>
      </c>
      <c r="K5" s="14">
        <v>46</v>
      </c>
      <c r="L5" s="14">
        <v>1426</v>
      </c>
      <c r="M5" s="14">
        <v>214206</v>
      </c>
      <c r="N5" s="17">
        <v>0.10870559536514712</v>
      </c>
      <c r="O5" s="17">
        <v>0.11687239250782742</v>
      </c>
      <c r="P5" s="17">
        <v>-0.48</v>
      </c>
      <c r="Q5" s="17">
        <v>-0.47</v>
      </c>
      <c r="R5" s="2">
        <v>2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39457</v>
      </c>
      <c r="D6" s="11">
        <v>1</v>
      </c>
      <c r="E6" s="12">
        <v>35</v>
      </c>
      <c r="F6" s="12">
        <v>2158</v>
      </c>
      <c r="G6" s="13">
        <v>314536</v>
      </c>
      <c r="H6" s="13">
        <v>19759</v>
      </c>
      <c r="I6" s="13">
        <v>2865206</v>
      </c>
      <c r="J6" s="14">
        <v>145.75347544022242</v>
      </c>
      <c r="K6" s="14">
        <v>61.65714285714286</v>
      </c>
      <c r="L6" s="14">
        <v>2158</v>
      </c>
      <c r="M6" s="14">
        <v>314536</v>
      </c>
      <c r="N6" s="17">
        <v>0.08225339228540936</v>
      </c>
      <c r="O6" s="17">
        <v>0.08580659470286081</v>
      </c>
      <c r="P6" s="17">
        <v>-0.35</v>
      </c>
      <c r="Q6" s="17">
        <v>-0.35</v>
      </c>
      <c r="R6" s="2">
        <v>4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39478</v>
      </c>
      <c r="D7" s="11">
        <v>1</v>
      </c>
      <c r="E7" s="12">
        <v>35</v>
      </c>
      <c r="F7" s="12">
        <v>1647</v>
      </c>
      <c r="G7" s="13">
        <v>243844</v>
      </c>
      <c r="H7" s="13">
        <v>1647</v>
      </c>
      <c r="I7" s="13">
        <v>243844</v>
      </c>
      <c r="J7" s="14">
        <v>148.05343047966</v>
      </c>
      <c r="K7" s="14">
        <v>47.05714285714286</v>
      </c>
      <c r="L7" s="14">
        <v>1647</v>
      </c>
      <c r="M7" s="14">
        <v>243844</v>
      </c>
      <c r="N7" s="17">
        <v>0.06277633785638055</v>
      </c>
      <c r="O7" s="17">
        <v>0.06652155326806596</v>
      </c>
      <c r="P7" s="17" t="s">
        <v>22</v>
      </c>
      <c r="Q7" s="17" t="s">
        <v>22</v>
      </c>
      <c r="R7" s="2">
        <v>1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36</v>
      </c>
      <c r="C8" s="3">
        <v>39478</v>
      </c>
      <c r="D8" s="11">
        <v>1</v>
      </c>
      <c r="E8" s="12">
        <v>20</v>
      </c>
      <c r="F8" s="12">
        <v>720</v>
      </c>
      <c r="G8" s="13">
        <v>105180</v>
      </c>
      <c r="H8" s="13">
        <v>720</v>
      </c>
      <c r="I8" s="13">
        <v>105180</v>
      </c>
      <c r="J8" s="14">
        <v>146.08333333333334</v>
      </c>
      <c r="K8" s="14">
        <v>36</v>
      </c>
      <c r="L8" s="14">
        <v>720</v>
      </c>
      <c r="M8" s="14">
        <v>105180</v>
      </c>
      <c r="N8" s="17">
        <v>0.027443207806067998</v>
      </c>
      <c r="O8" s="17">
        <v>0.0286934965499876</v>
      </c>
      <c r="P8" s="17" t="s">
        <v>22</v>
      </c>
      <c r="Q8" s="17" t="s">
        <v>22</v>
      </c>
      <c r="R8" s="2">
        <v>1</v>
      </c>
      <c r="S8" s="6" t="s">
        <v>37</v>
      </c>
      <c r="T8" s="5" t="s">
        <v>38</v>
      </c>
    </row>
    <row r="9" spans="1:20" ht="11.25" customHeight="1">
      <c r="A9" s="4">
        <v>7</v>
      </c>
      <c r="B9" s="1" t="s">
        <v>39</v>
      </c>
      <c r="C9" s="3">
        <v>39450</v>
      </c>
      <c r="D9" s="11">
        <v>1</v>
      </c>
      <c r="E9" s="12">
        <v>7</v>
      </c>
      <c r="F9" s="12">
        <v>697</v>
      </c>
      <c r="G9" s="13">
        <v>104575</v>
      </c>
      <c r="H9" s="13">
        <v>11769</v>
      </c>
      <c r="I9" s="13">
        <v>1754582</v>
      </c>
      <c r="J9" s="14">
        <v>150.03586800573888</v>
      </c>
      <c r="K9" s="14">
        <v>99.57142857142857</v>
      </c>
      <c r="L9" s="14">
        <v>697</v>
      </c>
      <c r="M9" s="14">
        <v>104575</v>
      </c>
      <c r="N9" s="17">
        <v>0.026566549778929714</v>
      </c>
      <c r="O9" s="17">
        <v>0.028528450292022754</v>
      </c>
      <c r="P9" s="17">
        <v>-0.48</v>
      </c>
      <c r="Q9" s="17">
        <v>-0.47</v>
      </c>
      <c r="R9" s="2">
        <v>5</v>
      </c>
      <c r="S9" s="6" t="s">
        <v>40</v>
      </c>
      <c r="T9" s="5" t="s">
        <v>35</v>
      </c>
    </row>
    <row r="10" spans="1:20" ht="11.25" customHeight="1">
      <c r="A10" s="4">
        <v>8</v>
      </c>
      <c r="B10" s="1" t="s">
        <v>41</v>
      </c>
      <c r="C10" s="3">
        <v>39464</v>
      </c>
      <c r="D10" s="11">
        <v>1</v>
      </c>
      <c r="E10" s="12">
        <v>14</v>
      </c>
      <c r="F10" s="12">
        <v>698</v>
      </c>
      <c r="G10" s="13">
        <v>92250</v>
      </c>
      <c r="H10" s="13">
        <v>4287</v>
      </c>
      <c r="I10" s="13">
        <v>575085</v>
      </c>
      <c r="J10" s="14">
        <v>132.16332378223495</v>
      </c>
      <c r="K10" s="14">
        <v>49.857142857142854</v>
      </c>
      <c r="L10" s="14">
        <v>698</v>
      </c>
      <c r="M10" s="14">
        <v>92250</v>
      </c>
      <c r="N10" s="17">
        <v>0.02660466534532703</v>
      </c>
      <c r="O10" s="17">
        <v>0.025166144292986845</v>
      </c>
      <c r="P10" s="17">
        <v>-0.56</v>
      </c>
      <c r="Q10" s="17">
        <v>-0.56</v>
      </c>
      <c r="R10" s="2">
        <v>3</v>
      </c>
      <c r="S10" s="6" t="s">
        <v>42</v>
      </c>
      <c r="T10" s="5" t="s">
        <v>35</v>
      </c>
    </row>
    <row r="11" spans="1:20" ht="11.25" customHeight="1">
      <c r="A11" s="4">
        <v>9</v>
      </c>
      <c r="B11" s="1" t="s">
        <v>43</v>
      </c>
      <c r="C11" s="3">
        <v>39450</v>
      </c>
      <c r="D11" s="11">
        <v>1</v>
      </c>
      <c r="E11" s="12">
        <v>16</v>
      </c>
      <c r="F11" s="12">
        <v>503</v>
      </c>
      <c r="G11" s="13">
        <v>75332</v>
      </c>
      <c r="H11" s="13">
        <v>11345</v>
      </c>
      <c r="I11" s="13">
        <v>1689640</v>
      </c>
      <c r="J11" s="14">
        <v>149.76540755467198</v>
      </c>
      <c r="K11" s="14">
        <v>31.4375</v>
      </c>
      <c r="L11" s="14">
        <v>503</v>
      </c>
      <c r="M11" s="14">
        <v>75332</v>
      </c>
      <c r="N11" s="17">
        <v>0.019172129897850283</v>
      </c>
      <c r="O11" s="17">
        <v>0.020550850752078968</v>
      </c>
      <c r="P11" s="17">
        <v>-0.35</v>
      </c>
      <c r="Q11" s="17">
        <v>-0.33</v>
      </c>
      <c r="R11" s="2">
        <v>5</v>
      </c>
      <c r="S11" s="6" t="s">
        <v>44</v>
      </c>
      <c r="T11" s="5" t="s">
        <v>32</v>
      </c>
    </row>
    <row r="12" spans="1:20" ht="11.25" customHeight="1">
      <c r="A12" s="4">
        <v>10</v>
      </c>
      <c r="B12" s="1" t="s">
        <v>45</v>
      </c>
      <c r="C12" s="3">
        <v>39429</v>
      </c>
      <c r="D12" s="11">
        <v>2</v>
      </c>
      <c r="E12" s="12">
        <v>16</v>
      </c>
      <c r="F12" s="12">
        <v>821</v>
      </c>
      <c r="G12" s="13">
        <v>73405</v>
      </c>
      <c r="H12" s="13">
        <v>14504</v>
      </c>
      <c r="I12" s="13">
        <v>1902396</v>
      </c>
      <c r="J12" s="14">
        <v>89.40925700365408</v>
      </c>
      <c r="K12" s="14">
        <v>51.3125</v>
      </c>
      <c r="L12" s="14">
        <v>410.5</v>
      </c>
      <c r="M12" s="14">
        <v>36702.5</v>
      </c>
      <c r="N12" s="17">
        <v>0.03129288001219698</v>
      </c>
      <c r="O12" s="17">
        <v>0.020025157960181023</v>
      </c>
      <c r="P12" s="17">
        <v>0.77</v>
      </c>
      <c r="Q12" s="17">
        <v>0.26</v>
      </c>
      <c r="R12" s="2">
        <v>8</v>
      </c>
      <c r="S12" s="6" t="s">
        <v>46</v>
      </c>
      <c r="T12" s="5" t="s">
        <v>32</v>
      </c>
    </row>
    <row r="13" spans="1:20" ht="11.25" customHeight="1">
      <c r="A13" s="4">
        <v>11</v>
      </c>
      <c r="B13" s="1" t="s">
        <v>47</v>
      </c>
      <c r="C13" s="3">
        <v>39457</v>
      </c>
      <c r="D13" s="11">
        <v>1</v>
      </c>
      <c r="E13" s="12">
        <v>7</v>
      </c>
      <c r="F13" s="12">
        <v>439</v>
      </c>
      <c r="G13" s="13">
        <v>55405</v>
      </c>
      <c r="H13" s="13">
        <v>2666</v>
      </c>
      <c r="I13" s="13">
        <v>333231</v>
      </c>
      <c r="J13" s="14">
        <v>126.20728929384966</v>
      </c>
      <c r="K13" s="14">
        <v>62.714285714285715</v>
      </c>
      <c r="L13" s="14">
        <v>439</v>
      </c>
      <c r="M13" s="14">
        <v>55405</v>
      </c>
      <c r="N13" s="17">
        <v>0.016732733648422017</v>
      </c>
      <c r="O13" s="17">
        <v>0.015114690781061637</v>
      </c>
      <c r="P13" s="17">
        <v>-0.34</v>
      </c>
      <c r="Q13" s="17">
        <v>-0.33</v>
      </c>
      <c r="R13" s="2">
        <v>4</v>
      </c>
      <c r="S13" s="6" t="s">
        <v>48</v>
      </c>
      <c r="T13" s="5" t="s">
        <v>35</v>
      </c>
    </row>
    <row r="14" spans="1:20" ht="11.25" customHeight="1">
      <c r="A14" s="4">
        <v>12</v>
      </c>
      <c r="B14" s="1" t="s">
        <v>49</v>
      </c>
      <c r="C14" s="3">
        <v>39478</v>
      </c>
      <c r="D14" s="11">
        <v>2</v>
      </c>
      <c r="E14" s="12">
        <v>19</v>
      </c>
      <c r="F14" s="12">
        <v>376</v>
      </c>
      <c r="G14" s="13">
        <v>52489</v>
      </c>
      <c r="H14" s="13">
        <v>376</v>
      </c>
      <c r="I14" s="13">
        <v>52489</v>
      </c>
      <c r="J14" s="14">
        <v>139.59840425531914</v>
      </c>
      <c r="K14" s="14">
        <v>19.789473684210527</v>
      </c>
      <c r="L14" s="14">
        <v>188</v>
      </c>
      <c r="M14" s="14">
        <v>26244.5</v>
      </c>
      <c r="N14" s="17">
        <v>0.014331452965391065</v>
      </c>
      <c r="O14" s="17">
        <v>0.014319195098044296</v>
      </c>
      <c r="P14" s="17" t="s">
        <v>22</v>
      </c>
      <c r="Q14" s="17" t="s">
        <v>22</v>
      </c>
      <c r="R14" s="2">
        <v>1</v>
      </c>
      <c r="S14" s="6" t="s">
        <v>50</v>
      </c>
      <c r="T14" s="5" t="s">
        <v>51</v>
      </c>
    </row>
    <row r="15" spans="1:20" ht="11.25" customHeight="1">
      <c r="A15" s="4">
        <v>13</v>
      </c>
      <c r="B15" s="1" t="s">
        <v>52</v>
      </c>
      <c r="C15" s="3">
        <v>39464</v>
      </c>
      <c r="D15" s="11">
        <v>1</v>
      </c>
      <c r="E15" s="12">
        <v>7</v>
      </c>
      <c r="F15" s="12">
        <v>347</v>
      </c>
      <c r="G15" s="13">
        <v>51885</v>
      </c>
      <c r="H15" s="13">
        <v>2736</v>
      </c>
      <c r="I15" s="13">
        <v>402557</v>
      </c>
      <c r="J15" s="14">
        <v>149.52449567723343</v>
      </c>
      <c r="K15" s="14">
        <v>49.57142857142857</v>
      </c>
      <c r="L15" s="14">
        <v>347</v>
      </c>
      <c r="M15" s="14">
        <v>51885</v>
      </c>
      <c r="N15" s="17">
        <v>0.013226101539868883</v>
      </c>
      <c r="O15" s="17">
        <v>0.014154421643811624</v>
      </c>
      <c r="P15" s="17">
        <v>-0.5</v>
      </c>
      <c r="Q15" s="17">
        <v>-0.48</v>
      </c>
      <c r="R15" s="2">
        <v>3</v>
      </c>
      <c r="S15" s="6" t="s">
        <v>53</v>
      </c>
      <c r="T15" s="5" t="s">
        <v>32</v>
      </c>
    </row>
    <row r="16" spans="1:20" ht="11.25" customHeight="1">
      <c r="A16" s="4">
        <v>14</v>
      </c>
      <c r="B16" s="1" t="s">
        <v>54</v>
      </c>
      <c r="C16" s="3">
        <v>39443</v>
      </c>
      <c r="D16" s="11">
        <v>1</v>
      </c>
      <c r="E16" s="12">
        <v>13</v>
      </c>
      <c r="F16" s="12">
        <v>235</v>
      </c>
      <c r="G16" s="13">
        <v>34179</v>
      </c>
      <c r="H16" s="13">
        <v>7958</v>
      </c>
      <c r="I16" s="13">
        <v>1145750</v>
      </c>
      <c r="J16" s="14">
        <v>145.44255319148937</v>
      </c>
      <c r="K16" s="14">
        <v>18.076923076923077</v>
      </c>
      <c r="L16" s="14">
        <v>235</v>
      </c>
      <c r="M16" s="14">
        <v>34179</v>
      </c>
      <c r="N16" s="17">
        <v>0.008957158103369415</v>
      </c>
      <c r="O16" s="17">
        <v>0.00932415876195119</v>
      </c>
      <c r="P16" s="17">
        <v>0.21</v>
      </c>
      <c r="Q16" s="17">
        <v>0.18</v>
      </c>
      <c r="R16" s="2">
        <v>6</v>
      </c>
      <c r="S16" s="6" t="s">
        <v>55</v>
      </c>
      <c r="T16" s="5" t="s">
        <v>35</v>
      </c>
    </row>
    <row r="17" spans="1:20" ht="11.25" customHeight="1">
      <c r="A17" s="4">
        <v>15</v>
      </c>
      <c r="B17" s="1" t="s">
        <v>56</v>
      </c>
      <c r="C17" s="3">
        <v>39478</v>
      </c>
      <c r="D17" s="11">
        <v>1</v>
      </c>
      <c r="E17" s="12">
        <v>14</v>
      </c>
      <c r="F17" s="12">
        <v>105</v>
      </c>
      <c r="G17" s="13">
        <v>12080</v>
      </c>
      <c r="H17" s="13">
        <v>105</v>
      </c>
      <c r="I17" s="13">
        <v>12080</v>
      </c>
      <c r="J17" s="14">
        <v>115.04761904761905</v>
      </c>
      <c r="K17" s="14">
        <v>7.5</v>
      </c>
      <c r="L17" s="14">
        <v>105</v>
      </c>
      <c r="M17" s="14">
        <v>12080</v>
      </c>
      <c r="N17" s="17">
        <v>0.00400213447171825</v>
      </c>
      <c r="O17" s="17">
        <v>0.003295469084653453</v>
      </c>
      <c r="P17" s="17" t="s">
        <v>22</v>
      </c>
      <c r="Q17" s="17" t="s">
        <v>22</v>
      </c>
      <c r="R17" s="2">
        <v>1</v>
      </c>
      <c r="S17" s="6" t="s">
        <v>57</v>
      </c>
      <c r="T17" s="5" t="s">
        <v>58</v>
      </c>
    </row>
    <row r="18" spans="1:20" ht="11.25" customHeight="1">
      <c r="A18" s="4">
        <v>16</v>
      </c>
      <c r="B18" s="1" t="s">
        <v>59</v>
      </c>
      <c r="C18" s="3">
        <v>39422</v>
      </c>
      <c r="D18" s="11">
        <v>1</v>
      </c>
      <c r="E18" s="12">
        <v>2</v>
      </c>
      <c r="F18" s="12">
        <v>72</v>
      </c>
      <c r="G18" s="13">
        <v>5400</v>
      </c>
      <c r="H18" s="13">
        <v>9954</v>
      </c>
      <c r="I18" s="13">
        <v>1299586</v>
      </c>
      <c r="J18" s="14">
        <v>75</v>
      </c>
      <c r="K18" s="14">
        <v>36</v>
      </c>
      <c r="L18" s="14">
        <v>72</v>
      </c>
      <c r="M18" s="14">
        <v>5400</v>
      </c>
      <c r="N18" s="17">
        <v>0.0027443207806068</v>
      </c>
      <c r="O18" s="17">
        <v>0.0014731401537358153</v>
      </c>
      <c r="P18" s="17">
        <v>1.25</v>
      </c>
      <c r="Q18" s="17">
        <v>1.6</v>
      </c>
      <c r="R18" s="2">
        <v>9</v>
      </c>
      <c r="S18" s="6" t="s">
        <v>60</v>
      </c>
      <c r="T18" s="5" t="s">
        <v>29</v>
      </c>
    </row>
    <row r="19" spans="3:13" ht="12" customHeight="1">
      <c r="C19" s="7" t="s">
        <v>61</v>
      </c>
      <c r="D19" s="15">
        <f>SUM($D$2:$D$18)</f>
        <v>23</v>
      </c>
      <c r="E19" s="15">
        <f>SUM($E$2:$E$18)</f>
        <v>413</v>
      </c>
      <c r="F19" s="15">
        <f>SUM($F$2:$F$18)</f>
        <v>26236</v>
      </c>
      <c r="G19" s="15">
        <f>SUM($G$2:$G$18)</f>
        <v>3665639</v>
      </c>
      <c r="H19" s="16"/>
      <c r="I19" s="16"/>
      <c r="J19" s="16"/>
      <c r="K19" s="16"/>
      <c r="L19" s="16"/>
      <c r="M19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40.8515625" style="0" bestFit="1" customWidth="1"/>
    <col min="3" max="3" width="10.7109375" style="0" bestFit="1" customWidth="1"/>
    <col min="4" max="4" width="4.00390625" style="0" bestFit="1" customWidth="1"/>
    <col min="5" max="5" width="5.42187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1" width="3.57421875" style="0" bestFit="1" customWidth="1"/>
    <col min="12" max="12" width="4.8515625" style="0" bestFit="1" customWidth="1"/>
    <col min="13" max="13" width="6.57421875" style="0" bestFit="1" customWidth="1"/>
    <col min="14" max="15" width="4.140625" style="0" bestFit="1" customWidth="1"/>
    <col min="16" max="16" width="5.00390625" style="0" bestFit="1" customWidth="1"/>
    <col min="17" max="17" width="4.7109375" style="0" bestFit="1" customWidth="1"/>
    <col min="18" max="18" width="3.28125" style="0" bestFit="1" customWidth="1"/>
    <col min="19" max="19" width="24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39478</v>
      </c>
      <c r="D3" s="11">
        <v>12</v>
      </c>
      <c r="E3" s="12">
        <v>275</v>
      </c>
      <c r="F3" s="12">
        <v>32075</v>
      </c>
      <c r="G3" s="13">
        <v>3659989</v>
      </c>
      <c r="H3" s="13">
        <v>32075</v>
      </c>
      <c r="I3" s="13">
        <v>3659989</v>
      </c>
      <c r="J3" s="14">
        <v>114.10721745908027</v>
      </c>
      <c r="K3" s="14">
        <v>116.63636363636364</v>
      </c>
      <c r="L3" s="14">
        <v>2672.9166666666665</v>
      </c>
      <c r="M3" s="14">
        <v>304999.0833333333</v>
      </c>
      <c r="N3" s="17">
        <v>0.41890321148245374</v>
      </c>
      <c r="O3" s="17">
        <v>0.42579083323095707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39471</v>
      </c>
      <c r="D4" s="11">
        <v>10</v>
      </c>
      <c r="E4" s="12">
        <v>188</v>
      </c>
      <c r="F4" s="12">
        <v>12248</v>
      </c>
      <c r="G4" s="13">
        <v>1475363</v>
      </c>
      <c r="H4" s="13">
        <v>27365</v>
      </c>
      <c r="I4" s="13">
        <v>3422478</v>
      </c>
      <c r="J4" s="14">
        <v>120.45746244284781</v>
      </c>
      <c r="K4" s="14">
        <v>65.14893617021276</v>
      </c>
      <c r="L4" s="14">
        <v>1224.8</v>
      </c>
      <c r="M4" s="14">
        <v>147536.3</v>
      </c>
      <c r="N4" s="17">
        <v>0.15996029724823363</v>
      </c>
      <c r="O4" s="17">
        <v>0.17163877844663591</v>
      </c>
      <c r="P4" s="17">
        <v>-0.19</v>
      </c>
      <c r="Q4" s="17">
        <v>-0.24</v>
      </c>
      <c r="R4" s="2">
        <v>2</v>
      </c>
      <c r="S4" s="6" t="s">
        <v>26</v>
      </c>
      <c r="T4" s="5" t="s">
        <v>24</v>
      </c>
    </row>
    <row r="5" spans="1:20" ht="11.25" customHeight="1">
      <c r="A5" s="4">
        <v>3</v>
      </c>
      <c r="B5" s="1" t="s">
        <v>30</v>
      </c>
      <c r="C5" s="3">
        <v>39457</v>
      </c>
      <c r="D5" s="11">
        <v>8</v>
      </c>
      <c r="E5" s="12">
        <v>179</v>
      </c>
      <c r="F5" s="12">
        <v>8304</v>
      </c>
      <c r="G5" s="13">
        <v>881434</v>
      </c>
      <c r="H5" s="13">
        <v>54962</v>
      </c>
      <c r="I5" s="13">
        <v>6957057</v>
      </c>
      <c r="J5" s="14">
        <v>106.14571290944123</v>
      </c>
      <c r="K5" s="14">
        <v>46.391061452513966</v>
      </c>
      <c r="L5" s="14">
        <v>1038</v>
      </c>
      <c r="M5" s="14">
        <v>110179.25</v>
      </c>
      <c r="N5" s="17">
        <v>0.10845120087763978</v>
      </c>
      <c r="O5" s="17">
        <v>0.10254307247865921</v>
      </c>
      <c r="P5" s="17">
        <v>-0.13</v>
      </c>
      <c r="Q5" s="17">
        <v>-0.23</v>
      </c>
      <c r="R5" s="2">
        <v>4</v>
      </c>
      <c r="S5" s="6" t="s">
        <v>31</v>
      </c>
      <c r="T5" s="5" t="s">
        <v>32</v>
      </c>
    </row>
    <row r="6" spans="1:20" ht="11.25" customHeight="1">
      <c r="A6" s="4">
        <v>4</v>
      </c>
      <c r="B6" s="1" t="s">
        <v>27</v>
      </c>
      <c r="C6" s="3">
        <v>39471</v>
      </c>
      <c r="D6" s="11">
        <v>8</v>
      </c>
      <c r="E6" s="12">
        <v>171</v>
      </c>
      <c r="F6" s="12">
        <v>6120</v>
      </c>
      <c r="G6" s="13">
        <v>794088</v>
      </c>
      <c r="H6" s="13">
        <v>18713</v>
      </c>
      <c r="I6" s="13">
        <v>2411728</v>
      </c>
      <c r="J6" s="14">
        <v>129.75294117647059</v>
      </c>
      <c r="K6" s="14">
        <v>35.78947368421053</v>
      </c>
      <c r="L6" s="14">
        <v>765</v>
      </c>
      <c r="M6" s="14">
        <v>99261</v>
      </c>
      <c r="N6" s="17">
        <v>0.07992790816126631</v>
      </c>
      <c r="O6" s="17">
        <v>0.09238153206982433</v>
      </c>
      <c r="P6" s="17">
        <v>-0.51</v>
      </c>
      <c r="Q6" s="17">
        <v>-0.51</v>
      </c>
      <c r="R6" s="2">
        <v>2</v>
      </c>
      <c r="S6" s="6" t="s">
        <v>28</v>
      </c>
      <c r="T6" s="5" t="s">
        <v>29</v>
      </c>
    </row>
    <row r="7" spans="1:20" ht="11.25" customHeight="1">
      <c r="A7" s="4">
        <v>5</v>
      </c>
      <c r="B7" s="1" t="s">
        <v>33</v>
      </c>
      <c r="C7" s="3">
        <v>39478</v>
      </c>
      <c r="D7" s="11">
        <v>4</v>
      </c>
      <c r="E7" s="12">
        <v>68</v>
      </c>
      <c r="F7" s="12">
        <v>2479</v>
      </c>
      <c r="G7" s="13">
        <v>322464</v>
      </c>
      <c r="H7" s="13">
        <v>2479</v>
      </c>
      <c r="I7" s="13">
        <v>322464</v>
      </c>
      <c r="J7" s="14">
        <v>130.07825736183946</v>
      </c>
      <c r="K7" s="14">
        <v>36.455882352941174</v>
      </c>
      <c r="L7" s="14">
        <v>619.75</v>
      </c>
      <c r="M7" s="14">
        <v>80616</v>
      </c>
      <c r="N7" s="17">
        <v>0.032376026851597905</v>
      </c>
      <c r="O7" s="17">
        <v>0.03751437920905974</v>
      </c>
      <c r="P7" s="17" t="s">
        <v>22</v>
      </c>
      <c r="Q7" s="17" t="s">
        <v>22</v>
      </c>
      <c r="R7" s="2">
        <v>1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45</v>
      </c>
      <c r="C8" s="3">
        <v>39429</v>
      </c>
      <c r="D8" s="11">
        <v>10</v>
      </c>
      <c r="E8" s="12">
        <v>60</v>
      </c>
      <c r="F8" s="12">
        <v>3798</v>
      </c>
      <c r="G8" s="13">
        <v>259664</v>
      </c>
      <c r="H8" s="13">
        <v>44705</v>
      </c>
      <c r="I8" s="13">
        <v>4708367</v>
      </c>
      <c r="J8" s="14">
        <v>68.36861506055818</v>
      </c>
      <c r="K8" s="14">
        <v>63.3</v>
      </c>
      <c r="L8" s="14">
        <v>379.8</v>
      </c>
      <c r="M8" s="14">
        <v>25966.4</v>
      </c>
      <c r="N8" s="17">
        <v>0.04960231947655056</v>
      </c>
      <c r="O8" s="17">
        <v>0.030208438036311923</v>
      </c>
      <c r="P8" s="17">
        <v>1.43</v>
      </c>
      <c r="Q8" s="17">
        <v>0.97</v>
      </c>
      <c r="R8" s="2">
        <v>8</v>
      </c>
      <c r="S8" s="6" t="s">
        <v>46</v>
      </c>
      <c r="T8" s="5" t="s">
        <v>32</v>
      </c>
    </row>
    <row r="9" spans="1:20" ht="11.25" customHeight="1">
      <c r="A9" s="4">
        <v>7</v>
      </c>
      <c r="B9" s="1" t="s">
        <v>41</v>
      </c>
      <c r="C9" s="3">
        <v>39464</v>
      </c>
      <c r="D9" s="11">
        <v>8</v>
      </c>
      <c r="E9" s="12">
        <v>64</v>
      </c>
      <c r="F9" s="12">
        <v>1826</v>
      </c>
      <c r="G9" s="13">
        <v>189356</v>
      </c>
      <c r="H9" s="13">
        <v>10058</v>
      </c>
      <c r="I9" s="13">
        <v>1117342</v>
      </c>
      <c r="J9" s="14">
        <v>103.69989047097481</v>
      </c>
      <c r="K9" s="14">
        <v>28.53125</v>
      </c>
      <c r="L9" s="14">
        <v>228.25</v>
      </c>
      <c r="M9" s="14">
        <v>23669.5</v>
      </c>
      <c r="N9" s="17">
        <v>0.02384777129125364</v>
      </c>
      <c r="O9" s="17">
        <v>0.022029041348834957</v>
      </c>
      <c r="P9" s="17">
        <v>-0.48</v>
      </c>
      <c r="Q9" s="17">
        <v>-0.52</v>
      </c>
      <c r="R9" s="2">
        <v>3</v>
      </c>
      <c r="S9" s="6" t="s">
        <v>42</v>
      </c>
      <c r="T9" s="5" t="s">
        <v>35</v>
      </c>
    </row>
    <row r="10" spans="1:20" ht="11.25" customHeight="1">
      <c r="A10" s="4">
        <v>8</v>
      </c>
      <c r="B10" s="1" t="s">
        <v>52</v>
      </c>
      <c r="C10" s="3">
        <v>39464</v>
      </c>
      <c r="D10" s="11">
        <v>7</v>
      </c>
      <c r="E10" s="12">
        <v>57</v>
      </c>
      <c r="F10" s="12">
        <v>1452</v>
      </c>
      <c r="G10" s="13">
        <v>173756</v>
      </c>
      <c r="H10" s="13">
        <v>8838</v>
      </c>
      <c r="I10" s="13">
        <v>1066784</v>
      </c>
      <c r="J10" s="14">
        <v>119.66666666666667</v>
      </c>
      <c r="K10" s="14">
        <v>25.473684210526315</v>
      </c>
      <c r="L10" s="14">
        <v>207.42857142857142</v>
      </c>
      <c r="M10" s="14">
        <v>24822.285714285714</v>
      </c>
      <c r="N10" s="17">
        <v>0.01896328801473181</v>
      </c>
      <c r="O10" s="17">
        <v>0.02021418971993582</v>
      </c>
      <c r="P10" s="17">
        <v>-0.45</v>
      </c>
      <c r="Q10" s="17">
        <v>-0.44</v>
      </c>
      <c r="R10" s="2">
        <v>3</v>
      </c>
      <c r="S10" s="6" t="s">
        <v>53</v>
      </c>
      <c r="T10" s="5" t="s">
        <v>32</v>
      </c>
    </row>
    <row r="11" spans="1:20" ht="11.25" customHeight="1">
      <c r="A11" s="4">
        <v>9</v>
      </c>
      <c r="B11" s="1" t="s">
        <v>43</v>
      </c>
      <c r="C11" s="3">
        <v>39450</v>
      </c>
      <c r="D11" s="11">
        <v>7</v>
      </c>
      <c r="E11" s="12">
        <v>96</v>
      </c>
      <c r="F11" s="12">
        <v>1650</v>
      </c>
      <c r="G11" s="13">
        <v>170491</v>
      </c>
      <c r="H11" s="13">
        <v>26214</v>
      </c>
      <c r="I11" s="13">
        <v>3316433</v>
      </c>
      <c r="J11" s="14">
        <v>103.32787878787879</v>
      </c>
      <c r="K11" s="14">
        <v>17.1875</v>
      </c>
      <c r="L11" s="14">
        <v>235.71428571428572</v>
      </c>
      <c r="M11" s="14">
        <v>24355.85714285714</v>
      </c>
      <c r="N11" s="17">
        <v>0.0215491909258316</v>
      </c>
      <c r="O11" s="17">
        <v>0.01983435058093866</v>
      </c>
      <c r="P11" s="17">
        <v>-0.42</v>
      </c>
      <c r="Q11" s="17">
        <v>-0.42</v>
      </c>
      <c r="R11" s="2">
        <v>5</v>
      </c>
      <c r="S11" s="6" t="s">
        <v>44</v>
      </c>
      <c r="T11" s="5" t="s">
        <v>32</v>
      </c>
    </row>
    <row r="12" spans="1:20" ht="11.25" customHeight="1">
      <c r="A12" s="4">
        <v>10</v>
      </c>
      <c r="B12" s="1" t="s">
        <v>36</v>
      </c>
      <c r="C12" s="3">
        <v>39478</v>
      </c>
      <c r="D12" s="11">
        <v>5</v>
      </c>
      <c r="E12" s="12">
        <v>48</v>
      </c>
      <c r="F12" s="12">
        <v>1063</v>
      </c>
      <c r="G12" s="13">
        <v>144108</v>
      </c>
      <c r="H12" s="13">
        <v>1063</v>
      </c>
      <c r="I12" s="13">
        <v>144108</v>
      </c>
      <c r="J12" s="14">
        <v>135.5672624647225</v>
      </c>
      <c r="K12" s="14">
        <v>22.145833333333332</v>
      </c>
      <c r="L12" s="14">
        <v>212.6</v>
      </c>
      <c r="M12" s="14">
        <v>28821.6</v>
      </c>
      <c r="N12" s="17">
        <v>0.013882903002520602</v>
      </c>
      <c r="O12" s="17">
        <v>0.01676504093188443</v>
      </c>
      <c r="P12" s="17" t="s">
        <v>22</v>
      </c>
      <c r="Q12" s="17" t="s">
        <v>22</v>
      </c>
      <c r="R12" s="2">
        <v>1</v>
      </c>
      <c r="S12" s="6" t="s">
        <v>37</v>
      </c>
      <c r="T12" s="5" t="s">
        <v>38</v>
      </c>
    </row>
    <row r="13" spans="1:20" ht="11.25" customHeight="1">
      <c r="A13" s="4">
        <v>11</v>
      </c>
      <c r="B13" s="1" t="s">
        <v>39</v>
      </c>
      <c r="C13" s="3">
        <v>39450</v>
      </c>
      <c r="D13" s="11">
        <v>8</v>
      </c>
      <c r="E13" s="12">
        <v>36</v>
      </c>
      <c r="F13" s="12">
        <v>1175</v>
      </c>
      <c r="G13" s="13">
        <v>136383</v>
      </c>
      <c r="H13" s="13">
        <v>19827</v>
      </c>
      <c r="I13" s="13">
        <v>2586264</v>
      </c>
      <c r="J13" s="14">
        <v>116.07063829787234</v>
      </c>
      <c r="K13" s="14">
        <v>32.638888888888886</v>
      </c>
      <c r="L13" s="14">
        <v>146.875</v>
      </c>
      <c r="M13" s="14">
        <v>17047.875</v>
      </c>
      <c r="N13" s="17">
        <v>0.015345635962334627</v>
      </c>
      <c r="O13" s="17">
        <v>0.01586634036565072</v>
      </c>
      <c r="P13" s="17">
        <v>-0.5</v>
      </c>
      <c r="Q13" s="17">
        <v>-0.53</v>
      </c>
      <c r="R13" s="2">
        <v>5</v>
      </c>
      <c r="S13" s="6" t="s">
        <v>40</v>
      </c>
      <c r="T13" s="5" t="s">
        <v>35</v>
      </c>
    </row>
    <row r="14" spans="1:20" ht="11.25" customHeight="1">
      <c r="A14" s="4">
        <v>12</v>
      </c>
      <c r="B14" s="1" t="s">
        <v>54</v>
      </c>
      <c r="C14" s="3">
        <v>39443</v>
      </c>
      <c r="D14" s="11">
        <v>7</v>
      </c>
      <c r="E14" s="12">
        <v>40</v>
      </c>
      <c r="F14" s="12">
        <v>1097</v>
      </c>
      <c r="G14" s="13">
        <v>91834</v>
      </c>
      <c r="H14" s="13">
        <v>22115</v>
      </c>
      <c r="I14" s="13">
        <v>2539185</v>
      </c>
      <c r="J14" s="14">
        <v>83.71376481312672</v>
      </c>
      <c r="K14" s="14">
        <v>27.425</v>
      </c>
      <c r="L14" s="14">
        <v>156.71428571428572</v>
      </c>
      <c r="M14" s="14">
        <v>13119.142857142857</v>
      </c>
      <c r="N14" s="17">
        <v>0.01432694693674986</v>
      </c>
      <c r="O14" s="17">
        <v>0.01068365926207202</v>
      </c>
      <c r="P14" s="17">
        <v>-0.43</v>
      </c>
      <c r="Q14" s="17">
        <v>-0.39</v>
      </c>
      <c r="R14" s="2">
        <v>6</v>
      </c>
      <c r="S14" s="6" t="s">
        <v>55</v>
      </c>
      <c r="T14" s="5" t="s">
        <v>35</v>
      </c>
    </row>
    <row r="15" spans="1:20" ht="11.25" customHeight="1">
      <c r="A15" s="4">
        <v>13</v>
      </c>
      <c r="B15" s="1" t="s">
        <v>47</v>
      </c>
      <c r="C15" s="3">
        <v>39457</v>
      </c>
      <c r="D15" s="11">
        <v>3</v>
      </c>
      <c r="E15" s="12">
        <v>18</v>
      </c>
      <c r="F15" s="12">
        <v>860</v>
      </c>
      <c r="G15" s="13">
        <v>86034</v>
      </c>
      <c r="H15" s="13">
        <v>4729</v>
      </c>
      <c r="I15" s="13">
        <v>539257</v>
      </c>
      <c r="J15" s="14">
        <v>100.03953488372093</v>
      </c>
      <c r="K15" s="14">
        <v>47.77777777777778</v>
      </c>
      <c r="L15" s="14">
        <v>286.6666666666667</v>
      </c>
      <c r="M15" s="14">
        <v>28678</v>
      </c>
      <c r="N15" s="17">
        <v>0.011231699512857685</v>
      </c>
      <c r="O15" s="17">
        <v>0.010008906733378752</v>
      </c>
      <c r="P15" s="17">
        <v>-0.4</v>
      </c>
      <c r="Q15" s="17">
        <v>-0.5</v>
      </c>
      <c r="R15" s="2">
        <v>4</v>
      </c>
      <c r="S15" s="6" t="s">
        <v>48</v>
      </c>
      <c r="T15" s="5" t="s">
        <v>35</v>
      </c>
    </row>
    <row r="16" spans="1:20" ht="11.25" customHeight="1">
      <c r="A16" s="4">
        <v>14</v>
      </c>
      <c r="B16" s="1" t="s">
        <v>49</v>
      </c>
      <c r="C16" s="3">
        <v>39478</v>
      </c>
      <c r="D16" s="11">
        <v>8</v>
      </c>
      <c r="E16" s="12">
        <v>74</v>
      </c>
      <c r="F16" s="12">
        <v>671</v>
      </c>
      <c r="G16" s="13">
        <v>84162</v>
      </c>
      <c r="H16" s="13">
        <v>671</v>
      </c>
      <c r="I16" s="13">
        <v>84162</v>
      </c>
      <c r="J16" s="14">
        <v>125.42771982116244</v>
      </c>
      <c r="K16" s="14">
        <v>9.067567567567568</v>
      </c>
      <c r="L16" s="14">
        <v>83.875</v>
      </c>
      <c r="M16" s="14">
        <v>10520.25</v>
      </c>
      <c r="N16" s="17">
        <v>0.008763337643171519</v>
      </c>
      <c r="O16" s="17">
        <v>0.009791124537910855</v>
      </c>
      <c r="P16" s="17" t="s">
        <v>22</v>
      </c>
      <c r="Q16" s="17" t="s">
        <v>22</v>
      </c>
      <c r="R16" s="2">
        <v>1</v>
      </c>
      <c r="S16" s="6" t="s">
        <v>50</v>
      </c>
      <c r="T16" s="5" t="s">
        <v>51</v>
      </c>
    </row>
    <row r="17" spans="1:20" ht="11.25" customHeight="1">
      <c r="A17" s="4">
        <v>15</v>
      </c>
      <c r="B17" s="1" t="s">
        <v>63</v>
      </c>
      <c r="C17" s="3">
        <v>39450</v>
      </c>
      <c r="D17" s="11">
        <v>4</v>
      </c>
      <c r="E17" s="12">
        <v>18</v>
      </c>
      <c r="F17" s="12">
        <v>495</v>
      </c>
      <c r="G17" s="13">
        <v>34875</v>
      </c>
      <c r="H17" s="13">
        <v>5717</v>
      </c>
      <c r="I17" s="13">
        <v>673559</v>
      </c>
      <c r="J17" s="14">
        <v>70.45454545454545</v>
      </c>
      <c r="K17" s="14">
        <v>27.5</v>
      </c>
      <c r="L17" s="14">
        <v>123.75</v>
      </c>
      <c r="M17" s="14">
        <v>8718.75</v>
      </c>
      <c r="N17" s="17">
        <v>0.006464757277749481</v>
      </c>
      <c r="O17" s="17">
        <v>0.0040572404203754785</v>
      </c>
      <c r="P17" s="17">
        <v>-0.43</v>
      </c>
      <c r="Q17" s="17">
        <v>-0.63</v>
      </c>
      <c r="R17" s="2">
        <v>5</v>
      </c>
      <c r="S17" s="6" t="s">
        <v>64</v>
      </c>
      <c r="T17" s="5" t="s">
        <v>29</v>
      </c>
    </row>
    <row r="18" spans="1:20" ht="11.25" customHeight="1">
      <c r="A18" s="4">
        <v>16</v>
      </c>
      <c r="B18" s="1" t="s">
        <v>65</v>
      </c>
      <c r="C18" s="3">
        <v>39457</v>
      </c>
      <c r="D18" s="11">
        <v>3</v>
      </c>
      <c r="E18" s="12">
        <v>10</v>
      </c>
      <c r="F18" s="12">
        <v>419</v>
      </c>
      <c r="G18" s="13">
        <v>27785</v>
      </c>
      <c r="H18" s="13">
        <v>2925</v>
      </c>
      <c r="I18" s="13">
        <v>258035</v>
      </c>
      <c r="J18" s="14">
        <v>66.31264916467781</v>
      </c>
      <c r="K18" s="14">
        <v>41.9</v>
      </c>
      <c r="L18" s="14">
        <v>139.66666666666666</v>
      </c>
      <c r="M18" s="14">
        <v>9261.666666666666</v>
      </c>
      <c r="N18" s="17">
        <v>0.005472188483589964</v>
      </c>
      <c r="O18" s="17">
        <v>0.003232413622369396</v>
      </c>
      <c r="P18" s="17">
        <v>-0.33</v>
      </c>
      <c r="Q18" s="17">
        <v>-0.58</v>
      </c>
      <c r="R18" s="2">
        <v>4</v>
      </c>
      <c r="S18" s="6" t="s">
        <v>66</v>
      </c>
      <c r="T18" s="5" t="s">
        <v>67</v>
      </c>
    </row>
    <row r="19" spans="1:20" ht="11.25" customHeight="1">
      <c r="A19" s="4">
        <v>17</v>
      </c>
      <c r="B19" s="1" t="s">
        <v>59</v>
      </c>
      <c r="C19" s="3">
        <v>39422</v>
      </c>
      <c r="D19" s="11">
        <v>7</v>
      </c>
      <c r="E19" s="12">
        <v>16</v>
      </c>
      <c r="F19" s="12">
        <v>341</v>
      </c>
      <c r="G19" s="13">
        <v>25906</v>
      </c>
      <c r="H19" s="13">
        <v>20768</v>
      </c>
      <c r="I19" s="13">
        <v>2291320</v>
      </c>
      <c r="J19" s="14">
        <v>75.97067448680352</v>
      </c>
      <c r="K19" s="14">
        <v>21.3125</v>
      </c>
      <c r="L19" s="14">
        <v>48.714285714285715</v>
      </c>
      <c r="M19" s="14">
        <v>3700.8571428571427</v>
      </c>
      <c r="N19" s="17">
        <v>0.004453499458005198</v>
      </c>
      <c r="O19" s="17">
        <v>0.003013817070401352</v>
      </c>
      <c r="P19" s="17">
        <v>-0.7</v>
      </c>
      <c r="Q19" s="17">
        <v>-0.66</v>
      </c>
      <c r="R19" s="2">
        <v>9</v>
      </c>
      <c r="S19" s="6" t="s">
        <v>60</v>
      </c>
      <c r="T19" s="5" t="s">
        <v>29</v>
      </c>
    </row>
    <row r="20" spans="1:20" ht="11.25" customHeight="1">
      <c r="A20" s="4">
        <v>18</v>
      </c>
      <c r="B20" s="1" t="s">
        <v>56</v>
      </c>
      <c r="C20" s="3">
        <v>39478</v>
      </c>
      <c r="D20" s="11">
        <v>1</v>
      </c>
      <c r="E20" s="12">
        <v>14</v>
      </c>
      <c r="F20" s="12">
        <v>105</v>
      </c>
      <c r="G20" s="13">
        <v>12080</v>
      </c>
      <c r="H20" s="13">
        <v>105</v>
      </c>
      <c r="I20" s="13">
        <v>12080</v>
      </c>
      <c r="J20" s="14">
        <v>115.04761904761905</v>
      </c>
      <c r="K20" s="14">
        <v>7.5</v>
      </c>
      <c r="L20" s="14">
        <v>105</v>
      </c>
      <c r="M20" s="14">
        <v>12080</v>
      </c>
      <c r="N20" s="17">
        <v>0.0013713121498256475</v>
      </c>
      <c r="O20" s="17">
        <v>0.0014053466459680512</v>
      </c>
      <c r="P20" s="17" t="s">
        <v>22</v>
      </c>
      <c r="Q20" s="17" t="s">
        <v>22</v>
      </c>
      <c r="R20" s="2">
        <v>1</v>
      </c>
      <c r="S20" s="6" t="s">
        <v>57</v>
      </c>
      <c r="T20" s="5" t="s">
        <v>58</v>
      </c>
    </row>
    <row r="21" spans="1:20" ht="11.25" customHeight="1">
      <c r="A21" s="4">
        <v>19</v>
      </c>
      <c r="B21" s="1" t="s">
        <v>68</v>
      </c>
      <c r="C21" s="3">
        <v>39437</v>
      </c>
      <c r="D21" s="11">
        <v>5</v>
      </c>
      <c r="E21" s="12">
        <v>13</v>
      </c>
      <c r="F21" s="12">
        <v>154</v>
      </c>
      <c r="G21" s="13">
        <v>9470</v>
      </c>
      <c r="H21" s="13">
        <v>3184</v>
      </c>
      <c r="I21" s="13">
        <v>336774</v>
      </c>
      <c r="J21" s="14">
        <v>61.493506493506494</v>
      </c>
      <c r="K21" s="14">
        <v>11.846153846153847</v>
      </c>
      <c r="L21" s="14">
        <v>30.8</v>
      </c>
      <c r="M21" s="14">
        <v>1894</v>
      </c>
      <c r="N21" s="17">
        <v>0.002011257819744283</v>
      </c>
      <c r="O21" s="17">
        <v>0.0011017080080560797</v>
      </c>
      <c r="P21" s="17">
        <v>0.03</v>
      </c>
      <c r="Q21" s="17">
        <v>-0.05</v>
      </c>
      <c r="R21" s="2">
        <v>7</v>
      </c>
      <c r="S21" s="6" t="s">
        <v>69</v>
      </c>
      <c r="T21" s="5" t="s">
        <v>51</v>
      </c>
    </row>
    <row r="22" spans="1:20" ht="11.25" customHeight="1">
      <c r="A22" s="4">
        <v>20</v>
      </c>
      <c r="B22" s="1" t="s">
        <v>70</v>
      </c>
      <c r="C22" s="3">
        <v>39450</v>
      </c>
      <c r="D22" s="11">
        <v>3</v>
      </c>
      <c r="E22" s="12">
        <v>10</v>
      </c>
      <c r="F22" s="12">
        <v>137</v>
      </c>
      <c r="G22" s="13">
        <v>9082</v>
      </c>
      <c r="H22" s="13">
        <v>1710</v>
      </c>
      <c r="I22" s="13">
        <v>172307</v>
      </c>
      <c r="J22" s="14">
        <v>66.2919708029197</v>
      </c>
      <c r="K22" s="14">
        <v>13.7</v>
      </c>
      <c r="L22" s="14">
        <v>45.666666666666664</v>
      </c>
      <c r="M22" s="14">
        <v>3027.3333333333335</v>
      </c>
      <c r="N22" s="17">
        <v>0.0017892358526296543</v>
      </c>
      <c r="O22" s="17">
        <v>0.0010565693906193576</v>
      </c>
      <c r="P22" s="17">
        <v>-0.45</v>
      </c>
      <c r="Q22" s="17">
        <v>-0.51</v>
      </c>
      <c r="R22" s="2">
        <v>5</v>
      </c>
      <c r="S22" s="6" t="s">
        <v>71</v>
      </c>
      <c r="T22" s="5" t="s">
        <v>24</v>
      </c>
    </row>
    <row r="23" spans="1:20" ht="11.25" customHeight="1">
      <c r="A23" s="4">
        <v>21</v>
      </c>
      <c r="B23" s="1" t="s">
        <v>72</v>
      </c>
      <c r="C23" s="3">
        <v>39450</v>
      </c>
      <c r="D23" s="11">
        <v>1</v>
      </c>
      <c r="E23" s="12">
        <v>5</v>
      </c>
      <c r="F23" s="12">
        <v>100</v>
      </c>
      <c r="G23" s="13">
        <v>7420</v>
      </c>
      <c r="H23" s="13">
        <v>749</v>
      </c>
      <c r="I23" s="13">
        <v>81025</v>
      </c>
      <c r="J23" s="14">
        <v>74.2</v>
      </c>
      <c r="K23" s="14">
        <v>20</v>
      </c>
      <c r="L23" s="14">
        <v>100</v>
      </c>
      <c r="M23" s="14">
        <v>7420</v>
      </c>
      <c r="N23" s="17">
        <v>0.0013060115712625214</v>
      </c>
      <c r="O23" s="17">
        <v>0.0008632178901558725</v>
      </c>
      <c r="P23" s="17">
        <v>0.52</v>
      </c>
      <c r="Q23" s="17">
        <v>0.34</v>
      </c>
      <c r="R23" s="2">
        <v>5</v>
      </c>
      <c r="S23" s="6" t="s">
        <v>73</v>
      </c>
      <c r="T23" s="5" t="s">
        <v>38</v>
      </c>
    </row>
    <row r="24" spans="3:13" ht="12" customHeight="1">
      <c r="C24" s="7" t="s">
        <v>61</v>
      </c>
      <c r="D24" s="15">
        <f>SUM($D$2:$D$23)</f>
        <v>129</v>
      </c>
      <c r="E24" s="15">
        <f>SUM($E$2:$E$23)</f>
        <v>1460</v>
      </c>
      <c r="F24" s="15">
        <f>SUM($F$2:$F$23)</f>
        <v>76569</v>
      </c>
      <c r="G24" s="15">
        <f>SUM($G$2:$G$23)</f>
        <v>8595744</v>
      </c>
      <c r="H24" s="16"/>
      <c r="I24" s="16"/>
      <c r="J24" s="16"/>
      <c r="K24" s="16"/>
      <c r="L24" s="16"/>
      <c r="M24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2008-02-07T13:48:01Z</dcterms:created>
  <dcterms:modified xsi:type="dcterms:W3CDTF">2008-02-07T13:49:24Z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